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hruv\Downloads\work\"/>
    </mc:Choice>
  </mc:AlternateContent>
  <xr:revisionPtr revIDLastSave="0" documentId="13_ncr:1_{274F9B6E-1447-46E3-9CC4-67E1898C3044}" xr6:coauthVersionLast="47" xr6:coauthVersionMax="47" xr10:uidLastSave="{00000000-0000-0000-0000-000000000000}"/>
  <bookViews>
    <workbookView xWindow="-108" yWindow="-108" windowWidth="23256" windowHeight="12456" activeTab="4" xr2:uid="{A89BFF7E-EEAD-4E4D-818B-CC6A36396E7E}"/>
  </bookViews>
  <sheets>
    <sheet name="DATA" sheetId="1" r:id="rId1"/>
    <sheet name="DATA 2" sheetId="4" r:id="rId2"/>
    <sheet name="PIVOT" sheetId="2" r:id="rId3"/>
    <sheet name="Sheet1" sheetId="5" r:id="rId4"/>
    <sheet name="DASHBOARD" sheetId="3" r:id="rId5"/>
  </sheets>
  <definedNames>
    <definedName name="_xlnm.Print_Area" localSheetId="4">DASHBOARD!$AF$8:$AS$55</definedName>
  </definedName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<sst xmlns="http://schemas.openxmlformats.org/spreadsheetml/2006/main" count="151" uniqueCount="49">
  <si>
    <t>Machine</t>
  </si>
  <si>
    <t>Department</t>
  </si>
  <si>
    <t>OEE %</t>
  </si>
  <si>
    <t>Downtime (min)</t>
  </si>
  <si>
    <t>Major Loss Type</t>
  </si>
  <si>
    <t>Loss Minutes</t>
  </si>
  <si>
    <t>Available Time (min)</t>
  </si>
  <si>
    <t>MCN0004</t>
  </si>
  <si>
    <t>CNC</t>
  </si>
  <si>
    <t>Shutdown</t>
  </si>
  <si>
    <t>MCN0002</t>
  </si>
  <si>
    <t>Management</t>
  </si>
  <si>
    <t>MCN0012</t>
  </si>
  <si>
    <t>VMC</t>
  </si>
  <si>
    <t>Setup &amp; Adjustment</t>
  </si>
  <si>
    <t>MCN0006</t>
  </si>
  <si>
    <t>Milling</t>
  </si>
  <si>
    <t>Speed</t>
  </si>
  <si>
    <t>MCN0001</t>
  </si>
  <si>
    <t>Startup</t>
  </si>
  <si>
    <t>MCN0003</t>
  </si>
  <si>
    <t>Logistic</t>
  </si>
  <si>
    <t>MCN0008</t>
  </si>
  <si>
    <t>Minor Stoppage</t>
  </si>
  <si>
    <t>MCN0009</t>
  </si>
  <si>
    <t>Line Organisation</t>
  </si>
  <si>
    <t>Row Labels</t>
  </si>
  <si>
    <t>Grand Total</t>
  </si>
  <si>
    <t>Average of OEE %</t>
  </si>
  <si>
    <t>Average of Downtime (min)</t>
  </si>
  <si>
    <t>Average of Loss Minutes</t>
  </si>
  <si>
    <t>Availability %</t>
  </si>
  <si>
    <t>Performance %</t>
  </si>
  <si>
    <t>Quality %</t>
  </si>
  <si>
    <t>Average of Availability %</t>
  </si>
  <si>
    <t>Average of Performance %</t>
  </si>
  <si>
    <t>Average of Quality %</t>
  </si>
  <si>
    <t>Available Time</t>
  </si>
  <si>
    <t>Downtime</t>
  </si>
  <si>
    <t>Availability &amp; Downtime</t>
  </si>
  <si>
    <t>Department Wise OEE</t>
  </si>
  <si>
    <t>Average Downtime(min)</t>
  </si>
  <si>
    <t>Average OEE %</t>
  </si>
  <si>
    <t>Loss Type</t>
  </si>
  <si>
    <t>Avg Loss Minute</t>
  </si>
  <si>
    <t>Avg OEE %</t>
  </si>
  <si>
    <t>Machine wise Downtime</t>
  </si>
  <si>
    <t>Loss Type &amp; Time(min)</t>
  </si>
  <si>
    <t>Machine Wise OEE%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</si>
</sst>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rgb="FF38BDF8"/>
        <bgColor indexed="64"/>
      </patternFill>
    </fill>
    <fill>
      <patternFill patternType="solid">
        <fgColor rgb="FF22C55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0" applyNumberFormat="1"/>
    <xf numFmtId="9" fontId="0" fillId="0" borderId="0" xfId="0" applyNumberForma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  <xf numFmtId="10" fontId="0" fillId="0" borderId="0" xfId="0" applyNumberFormat="1"/>
    <xf numFmtId="0" fontId="1" fillId="3" borderId="0" xfId="0" applyFont="1" applyFill="1"/>
    <xf numFmtId="10" fontId="0" fillId="4" borderId="0" xfId="0" applyNumberFormat="1" applyFill="1"/>
    <xf numFmtId="9" fontId="0" fillId="4" borderId="0" xfId="0" applyNumberFormat="1" applyFill="1"/>
    <xf numFmtId="0" fontId="0" fillId="4" borderId="0" xfId="0" applyFill="1"/>
    <xf numFmtId="0" fontId="0" fillId="3" borderId="0" xfId="0" applyFill="1"/>
    <xf numFmtId="0" fontId="0" fillId="3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0">
    <dxf>
      <fill>
        <patternFill>
          <bgColor rgb="FF22C55E"/>
        </patternFill>
      </fill>
    </dxf>
    <dxf>
      <fill>
        <patternFill patternType="solid">
          <bgColor rgb="FF38BDF8"/>
        </patternFill>
      </fill>
    </dxf>
    <dxf>
      <fill>
        <patternFill patternType="solid">
          <bgColor rgb="FF38BDF8"/>
        </patternFill>
      </fill>
    </dxf>
    <dxf>
      <fill>
        <patternFill patternType="solid">
          <bgColor rgb="FF38BDF8"/>
        </patternFill>
      </fill>
    </dxf>
    <dxf>
      <fill>
        <patternFill patternType="solid">
          <bgColor rgb="FF38BDF8"/>
        </patternFill>
      </fill>
    </dxf>
    <dxf>
      <fill>
        <patternFill patternType="solid">
          <bgColor rgb="FF22C55E"/>
        </patternFill>
      </fill>
    </dxf>
    <dxf>
      <fill>
        <patternFill patternType="solid">
          <bgColor rgb="FF22C55E"/>
        </patternFill>
      </fill>
    </dxf>
    <dxf>
      <fill>
        <patternFill>
          <bgColor rgb="FF22C55E"/>
        </patternFill>
      </fill>
    </dxf>
    <dxf>
      <fill>
        <patternFill patternType="solid">
          <bgColor rgb="FF38BDF8"/>
        </patternFill>
      </fill>
    </dxf>
    <dxf>
      <fill>
        <patternFill patternType="solid">
          <bgColor rgb="FF38BDF8"/>
        </patternFill>
      </fill>
    </dxf>
    <dxf>
      <fill>
        <patternFill patternType="solid">
          <bgColor rgb="FF38BDF8"/>
        </patternFill>
      </fill>
    </dxf>
    <dxf>
      <fill>
        <patternFill patternType="solid">
          <bgColor rgb="FF38BDF8"/>
        </patternFill>
      </fill>
    </dxf>
    <dxf>
      <fill>
        <patternFill patternType="solid">
          <bgColor rgb="FF22C55E"/>
        </patternFill>
      </fill>
    </dxf>
    <dxf>
      <fill>
        <patternFill patternType="solid">
          <bgColor rgb="FF22C55E"/>
        </patternFill>
      </fill>
    </dxf>
    <dxf>
      <fill>
        <patternFill>
          <bgColor rgb="FF22C55E"/>
        </patternFill>
      </fill>
    </dxf>
    <dxf>
      <fill>
        <patternFill patternType="solid">
          <bgColor rgb="FF38BDF8"/>
        </patternFill>
      </fill>
    </dxf>
    <dxf>
      <fill>
        <patternFill patternType="solid">
          <bgColor rgb="FF38BDF8"/>
        </patternFill>
      </fill>
    </dxf>
    <dxf>
      <fill>
        <patternFill patternType="solid">
          <bgColor rgb="FF38BDF8"/>
        </patternFill>
      </fill>
    </dxf>
    <dxf>
      <fill>
        <patternFill patternType="solid">
          <bgColor rgb="FF38BDF8"/>
        </patternFill>
      </fill>
    </dxf>
    <dxf>
      <fill>
        <patternFill patternType="solid">
          <bgColor rgb="FF22C55E"/>
        </patternFill>
      </fill>
    </dxf>
    <dxf>
      <fill>
        <patternFill patternType="solid">
          <bgColor rgb="FF22C55E"/>
        </patternFill>
      </fill>
    </dxf>
    <dxf>
      <fill>
        <patternFill>
          <bgColor rgb="FF22C55E"/>
        </patternFill>
      </fill>
    </dxf>
    <dxf>
      <fill>
        <patternFill patternType="solid">
          <bgColor rgb="FF38BDF8"/>
        </patternFill>
      </fill>
    </dxf>
    <dxf>
      <fill>
        <patternFill patternType="solid">
          <bgColor rgb="FF38BDF8"/>
        </patternFill>
      </fill>
    </dxf>
    <dxf>
      <fill>
        <patternFill patternType="solid">
          <bgColor rgb="FF38BDF8"/>
        </patternFill>
      </fill>
    </dxf>
    <dxf>
      <fill>
        <patternFill patternType="solid">
          <bgColor rgb="FF38BDF8"/>
        </patternFill>
      </fill>
    </dxf>
    <dxf>
      <fill>
        <patternFill patternType="solid">
          <bgColor rgb="FF22C55E"/>
        </patternFill>
      </fill>
    </dxf>
    <dxf>
      <fill>
        <patternFill patternType="solid">
          <bgColor rgb="FF22C55E"/>
        </patternFill>
      </fill>
    </dxf>
    <dxf>
      <numFmt numFmtId="1" formatCode="0"/>
    </dxf>
    <dxf>
      <numFmt numFmtId="1" formatCode="0"/>
    </dxf>
  </dxfs>
  <tableStyles count="0" defaultTableStyle="TableStyleMedium2" defaultPivotStyle="PivotStyleLight16"/>
  <colors>
    <mruColors>
      <color rgb="FF22C55E"/>
      <color rgb="FFD9F99D"/>
      <color rgb="FFFF3399"/>
      <color rgb="FFFF0066"/>
      <color rgb="FF38BDF8"/>
      <color rgb="FF14532D"/>
      <color rgb="FF006600"/>
      <color rgb="FF020617"/>
      <color rgb="FFE0E7FF"/>
      <color rgb="FFEE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[Plant LOSS.xlsx]PIVOT!PivotTable1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chemeClr val="bg1"/>
                </a:solidFill>
              </a:rPr>
              <a:t>Department Wise OEE %</a:t>
            </a:r>
          </a:p>
        </c:rich>
      </c:tx>
      <c:layout>
        <c:manualLayout>
          <c:xMode val="edge"/>
          <c:yMode val="edge"/>
          <c:x val="0.17068941961132952"/>
          <c:y val="3.43888266099115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>
            <a:gsLst>
              <a:gs pos="0">
                <a:srgbClr val="D9F99D"/>
              </a:gs>
              <a:gs pos="50000">
                <a:srgbClr val="22C55E"/>
              </a:gs>
              <a:gs pos="100000">
                <a:srgbClr val="14532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4"/>
        <c:spPr>
          <a:gradFill>
            <a:gsLst>
              <a:gs pos="0">
                <a:srgbClr val="DBEAFE"/>
              </a:gs>
              <a:gs pos="50000">
                <a:srgbClr val="38BDF8"/>
              </a:gs>
              <a:gs pos="100000">
                <a:srgbClr val="1E3A8A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5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>
            <a:gsLst>
              <a:gs pos="0">
                <a:srgbClr val="D9F99D"/>
              </a:gs>
              <a:gs pos="50000">
                <a:srgbClr val="22C55E"/>
              </a:gs>
              <a:gs pos="100000">
                <a:srgbClr val="14532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7"/>
        <c:spPr>
          <a:gradFill>
            <a:gsLst>
              <a:gs pos="0">
                <a:srgbClr val="DBEAFE"/>
              </a:gs>
              <a:gs pos="50000">
                <a:srgbClr val="38BDF8"/>
              </a:gs>
              <a:gs pos="100000">
                <a:srgbClr val="1E3A8A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8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>
            <a:gsLst>
              <a:gs pos="0">
                <a:srgbClr val="D9F99D"/>
              </a:gs>
              <a:gs pos="50000">
                <a:srgbClr val="22C55E"/>
              </a:gs>
              <a:gs pos="100000">
                <a:srgbClr val="14532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10"/>
        <c:spPr>
          <a:gradFill>
            <a:gsLst>
              <a:gs pos="0">
                <a:srgbClr val="DBEAFE"/>
              </a:gs>
              <a:gs pos="50000">
                <a:srgbClr val="38BDF8"/>
              </a:gs>
              <a:gs pos="100000">
                <a:srgbClr val="1E3A8A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630008105604445"/>
          <c:y val="0.22603603603603609"/>
          <c:w val="0.74629795815964184"/>
          <c:h val="0.564970561112293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PIVOT!$C$3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9A8D4"/>
                </a:gs>
                <a:gs pos="50000">
                  <a:srgbClr val="EC4899"/>
                </a:gs>
                <a:gs pos="100000">
                  <a:srgbClr val="9D174D"/>
                </a:gs>
              </a:gsLst>
              <a:path path="shape">
                <a:fillToRect l="50000" t="50000" r="50000" b="50000"/>
              </a:path>
            </a:gra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D9F99D"/>
                  </a:gs>
                  <a:gs pos="50000">
                    <a:srgbClr val="22C55E"/>
                  </a:gs>
                  <a:gs pos="100000">
                    <a:srgbClr val="14532D"/>
                  </a:gs>
                </a:gsLst>
                <a:path path="shape">
                  <a:fillToRect l="50000" t="50000" r="50000" b="50000"/>
                </a:path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5F6-42F0-9BC4-85EA7591E2EC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DBEAFE"/>
                  </a:gs>
                  <a:gs pos="50000">
                    <a:srgbClr val="38BDF8"/>
                  </a:gs>
                  <a:gs pos="100000">
                    <a:srgbClr val="1E3A8A"/>
                  </a:gs>
                </a:gsLst>
                <a:path path="shape">
                  <a:fillToRect l="50000" t="50000" r="50000" b="50000"/>
                </a:path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5F6-42F0-9BC4-85EA7591E2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PIVOT!$B$4:$B$7</c:f>
              <c:strCache>
                <c:ptCount val="3"/>
                <c:pt idx="0">
                  <c:v>CNC</c:v>
                </c:pt>
                <c:pt idx="1">
                  <c:v>Milling</c:v>
                </c:pt>
                <c:pt idx="2">
                  <c:v>VMC</c:v>
                </c:pt>
              </c:strCache>
            </c:strRef>
          </c:cat>
          <c:val>
            <c:numRef>
              <c:f>PIVOT!$C$4:$C$7</c:f>
              <c:numCache>
                <c:formatCode>0%</c:formatCode>
                <c:ptCount val="3"/>
                <c:pt idx="0">
                  <c:v>0.76666666666666661</c:v>
                </c:pt>
                <c:pt idx="1">
                  <c:v>0.68</c:v>
                </c:pt>
                <c:pt idx="2">
                  <c:v>0.78666666666666674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F6-42F0-9BC4-85EA7591E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3788496"/>
        <c:axId val="693788976"/>
        <c:axId val="0"/>
      </c:bar3DChart>
      <c:catAx>
        <c:axId val="69378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88976"/>
        <c:crosses val="autoZero"/>
        <c:auto val="1"/>
        <c:lblAlgn val="ctr"/>
        <c:lblOffset val="100"/>
        <c:noMultiLvlLbl val="0"/>
      </c:catAx>
      <c:valAx>
        <c:axId val="69378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[Plant LOSS.xlsx]PIVOT!PivotTable4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chemeClr val="bg1"/>
                </a:solidFill>
              </a:rPr>
              <a:t>Machine vise OEE</a:t>
            </a:r>
            <a:r>
              <a:rPr lang="en-US" sz="1000" b="1" baseline="0">
                <a:solidFill>
                  <a:schemeClr val="bg1"/>
                </a:solidFill>
              </a:rPr>
              <a:t> %</a:t>
            </a:r>
            <a:endParaRPr lang="en-US" sz="1000" b="1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4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5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6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8747372218283135"/>
          <c:y val="7.7405677888278859E-2"/>
          <c:w val="0.58568994041621569"/>
          <c:h val="0.84733266902431237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PIVOT!$F$3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9A8D4"/>
                </a:gs>
                <a:gs pos="50000">
                  <a:srgbClr val="EC4899"/>
                </a:gs>
                <a:gs pos="100000">
                  <a:srgbClr val="9D174D"/>
                </a:gs>
              </a:gsLst>
              <a:path path="shape">
                <a:fillToRect l="50000" t="50000" r="50000" b="50000"/>
              </a:path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PIVOT!$E$4:$E$12</c:f>
              <c:strCache>
                <c:ptCount val="8"/>
                <c:pt idx="0">
                  <c:v>MCN0001</c:v>
                </c:pt>
                <c:pt idx="1">
                  <c:v>MCN0002</c:v>
                </c:pt>
                <c:pt idx="2">
                  <c:v>MCN0003</c:v>
                </c:pt>
                <c:pt idx="3">
                  <c:v>MCN0004</c:v>
                </c:pt>
                <c:pt idx="4">
                  <c:v>MCN0006</c:v>
                </c:pt>
                <c:pt idx="5">
                  <c:v>MCN0008</c:v>
                </c:pt>
                <c:pt idx="6">
                  <c:v>MCN0009</c:v>
                </c:pt>
                <c:pt idx="7">
                  <c:v>MCN0012</c:v>
                </c:pt>
              </c:strCache>
            </c:strRef>
          </c:cat>
          <c:val>
            <c:numRef>
              <c:f>PIVOT!$F$4:$F$12</c:f>
              <c:numCache>
                <c:formatCode>0%</c:formatCode>
                <c:ptCount val="8"/>
                <c:pt idx="0">
                  <c:v>0.71</c:v>
                </c:pt>
                <c:pt idx="1">
                  <c:v>0.88</c:v>
                </c:pt>
                <c:pt idx="2">
                  <c:v>0.91</c:v>
                </c:pt>
                <c:pt idx="3">
                  <c:v>0.71</c:v>
                </c:pt>
                <c:pt idx="4">
                  <c:v>0.45</c:v>
                </c:pt>
                <c:pt idx="5">
                  <c:v>0.8</c:v>
                </c:pt>
                <c:pt idx="6">
                  <c:v>0.91</c:v>
                </c:pt>
                <c:pt idx="7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5-4541-A508-A8211C93A0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46096704"/>
        <c:axId val="846095264"/>
        <c:axId val="0"/>
      </c:bar3DChart>
      <c:catAx>
        <c:axId val="846096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095264"/>
        <c:crosses val="autoZero"/>
        <c:auto val="1"/>
        <c:lblAlgn val="ctr"/>
        <c:lblOffset val="100"/>
        <c:noMultiLvlLbl val="0"/>
      </c:catAx>
      <c:valAx>
        <c:axId val="846095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D9F99D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09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[Plant LOSS.xlsx]PIVOT!PivotTable3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800" b="1">
                <a:solidFill>
                  <a:schemeClr val="bg1"/>
                </a:solidFill>
              </a:rPr>
              <a:t>Machine Wise Downtime(min)</a:t>
            </a:r>
          </a:p>
        </c:rich>
      </c:tx>
      <c:layout>
        <c:manualLayout>
          <c:xMode val="edge"/>
          <c:yMode val="edge"/>
          <c:x val="7.8389830508474576E-2"/>
          <c:y val="2.7269334015720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>
            <a:gsLst>
              <a:gs pos="0">
                <a:srgbClr val="DBEAFE"/>
              </a:gs>
              <a:gs pos="50000">
                <a:srgbClr val="38BDF8"/>
              </a:gs>
              <a:gs pos="100000">
                <a:srgbClr val="1E3A8A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>
            <a:gsLst>
              <a:gs pos="0">
                <a:srgbClr val="DBEAFE"/>
              </a:gs>
              <a:gs pos="50000">
                <a:srgbClr val="38BDF8"/>
              </a:gs>
              <a:gs pos="100000">
                <a:srgbClr val="1E3A8A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4"/>
        <c:spPr>
          <a:gradFill>
            <a:gsLst>
              <a:gs pos="0">
                <a:srgbClr val="DBEAFE"/>
              </a:gs>
              <a:gs pos="50000">
                <a:srgbClr val="38BDF8"/>
              </a:gs>
              <a:gs pos="100000">
                <a:srgbClr val="1E3A8A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>
            <a:gsLst>
              <a:gs pos="0">
                <a:srgbClr val="DBEAFE"/>
              </a:gs>
              <a:gs pos="50000">
                <a:srgbClr val="38BDF8"/>
              </a:gs>
              <a:gs pos="100000">
                <a:srgbClr val="1E3A8A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233173183860495"/>
          <c:y val="9.0034315478886628E-2"/>
          <c:w val="0.61699030205970018"/>
          <c:h val="0.8149684971887333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PIVOT!$C$19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DBEAFE"/>
                </a:gs>
                <a:gs pos="50000">
                  <a:srgbClr val="38BDF8"/>
                </a:gs>
                <a:gs pos="100000">
                  <a:srgbClr val="1E3A8A"/>
                </a:gs>
              </a:gsLst>
              <a:path path="shape">
                <a:fillToRect l="50000" t="50000" r="50000" b="50000"/>
              </a:path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PIVOT!$B$20:$B$28</c:f>
              <c:strCache>
                <c:ptCount val="8"/>
                <c:pt idx="0">
                  <c:v>MCN0001</c:v>
                </c:pt>
                <c:pt idx="1">
                  <c:v>MCN0002</c:v>
                </c:pt>
                <c:pt idx="2">
                  <c:v>MCN0003</c:v>
                </c:pt>
                <c:pt idx="3">
                  <c:v>MCN0004</c:v>
                </c:pt>
                <c:pt idx="4">
                  <c:v>MCN0006</c:v>
                </c:pt>
                <c:pt idx="5">
                  <c:v>MCN0008</c:v>
                </c:pt>
                <c:pt idx="6">
                  <c:v>MCN0009</c:v>
                </c:pt>
                <c:pt idx="7">
                  <c:v>MCN0012</c:v>
                </c:pt>
              </c:strCache>
            </c:strRef>
          </c:cat>
          <c:val>
            <c:numRef>
              <c:f>PIVOT!$C$20:$C$28</c:f>
              <c:numCache>
                <c:formatCode>General</c:formatCode>
                <c:ptCount val="8"/>
                <c:pt idx="0">
                  <c:v>160</c:v>
                </c:pt>
                <c:pt idx="1">
                  <c:v>181</c:v>
                </c:pt>
                <c:pt idx="2">
                  <c:v>130</c:v>
                </c:pt>
                <c:pt idx="3">
                  <c:v>223</c:v>
                </c:pt>
                <c:pt idx="4">
                  <c:v>95</c:v>
                </c:pt>
                <c:pt idx="5">
                  <c:v>105</c:v>
                </c:pt>
                <c:pt idx="6">
                  <c:v>145</c:v>
                </c:pt>
                <c:pt idx="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D-4C71-A434-B455C98D10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61147520"/>
        <c:axId val="761148960"/>
        <c:axId val="0"/>
      </c:bar3DChart>
      <c:catAx>
        <c:axId val="761147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148960"/>
        <c:crosses val="autoZero"/>
        <c:auto val="1"/>
        <c:lblAlgn val="ctr"/>
        <c:lblOffset val="100"/>
        <c:noMultiLvlLbl val="0"/>
      </c:catAx>
      <c:valAx>
        <c:axId val="76114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D9F99D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14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[Plant LOSS.xlsx]PIVOT!PivotTable5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solidFill>
                  <a:schemeClr val="bg1"/>
                </a:solidFill>
              </a:rPr>
              <a:t>Loss type &amp; Time(min)</a:t>
            </a:r>
            <a:endParaRPr lang="en-US" sz="12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4259739845101311"/>
          <c:y val="8.2736156351791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4"/>
        <c:spPr>
          <a:gradFill>
            <a:gsLst>
              <a:gs pos="0">
                <a:srgbClr val="D9F99D"/>
              </a:gs>
              <a:gs pos="50000">
                <a:srgbClr val="22C55E"/>
              </a:gs>
              <a:gs pos="100000">
                <a:srgbClr val="14532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5"/>
        <c:spPr>
          <a:gradFill>
            <a:gsLst>
              <a:gs pos="0">
                <a:srgbClr val="DBEAFE"/>
              </a:gs>
              <a:gs pos="50000">
                <a:srgbClr val="38BDF8"/>
              </a:gs>
              <a:gs pos="100000">
                <a:srgbClr val="1E3A8A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6"/>
        <c:spPr>
          <a:gradFill>
            <a:gsLst>
              <a:gs pos="0">
                <a:srgbClr val="DBEAFE"/>
              </a:gs>
              <a:gs pos="50000">
                <a:srgbClr val="38BDF8"/>
              </a:gs>
              <a:gs pos="100000">
                <a:srgbClr val="1E3A8A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7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8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9"/>
        <c:spPr>
          <a:gradFill>
            <a:gsLst>
              <a:gs pos="0">
                <a:srgbClr val="D9F99D"/>
              </a:gs>
              <a:gs pos="50000">
                <a:srgbClr val="22C55E"/>
              </a:gs>
              <a:gs pos="100000">
                <a:srgbClr val="14532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10"/>
        <c:spPr>
          <a:gradFill>
            <a:gsLst>
              <a:gs pos="0">
                <a:srgbClr val="D9F99D"/>
              </a:gs>
              <a:gs pos="50000">
                <a:srgbClr val="22C55E"/>
              </a:gs>
              <a:gs pos="100000">
                <a:srgbClr val="14532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11"/>
        <c:spPr>
          <a:solidFill>
            <a:schemeClr val="bg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13"/>
        <c:spPr>
          <a:gradFill>
            <a:gsLst>
              <a:gs pos="0">
                <a:srgbClr val="D9F99D"/>
              </a:gs>
              <a:gs pos="50000">
                <a:srgbClr val="22C55E"/>
              </a:gs>
              <a:gs pos="100000">
                <a:srgbClr val="14532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14"/>
        <c:spPr>
          <a:gradFill>
            <a:gsLst>
              <a:gs pos="0">
                <a:srgbClr val="DBEAFE"/>
              </a:gs>
              <a:gs pos="50000">
                <a:srgbClr val="38BDF8"/>
              </a:gs>
              <a:gs pos="100000">
                <a:srgbClr val="1E3A8A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15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16"/>
        <c:spPr>
          <a:gradFill>
            <a:gsLst>
              <a:gs pos="0">
                <a:srgbClr val="D9F99D"/>
              </a:gs>
              <a:gs pos="50000">
                <a:srgbClr val="22C55E"/>
              </a:gs>
              <a:gs pos="100000">
                <a:srgbClr val="14532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17"/>
        <c:spPr>
          <a:gradFill>
            <a:gsLst>
              <a:gs pos="0">
                <a:srgbClr val="DBEAFE"/>
              </a:gs>
              <a:gs pos="50000">
                <a:srgbClr val="38BDF8"/>
              </a:gs>
              <a:gs pos="100000">
                <a:srgbClr val="1E3A8A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18"/>
        <c:spPr>
          <a:gradFill>
            <a:gsLst>
              <a:gs pos="0">
                <a:srgbClr val="D9F99D"/>
              </a:gs>
              <a:gs pos="50000">
                <a:srgbClr val="22C55E"/>
              </a:gs>
              <a:gs pos="100000">
                <a:srgbClr val="14532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19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20"/>
        <c:spPr>
          <a:solidFill>
            <a:schemeClr val="bg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22"/>
        <c:spPr>
          <a:gradFill>
            <a:gsLst>
              <a:gs pos="0">
                <a:srgbClr val="D9F99D"/>
              </a:gs>
              <a:gs pos="50000">
                <a:srgbClr val="22C55E"/>
              </a:gs>
              <a:gs pos="100000">
                <a:srgbClr val="14532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23"/>
        <c:spPr>
          <a:gradFill>
            <a:gsLst>
              <a:gs pos="0">
                <a:srgbClr val="DBEAFE"/>
              </a:gs>
              <a:gs pos="50000">
                <a:srgbClr val="38BDF8"/>
              </a:gs>
              <a:gs pos="100000">
                <a:srgbClr val="1E3A8A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24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25"/>
        <c:spPr>
          <a:gradFill>
            <a:gsLst>
              <a:gs pos="0">
                <a:srgbClr val="D9F99D"/>
              </a:gs>
              <a:gs pos="50000">
                <a:srgbClr val="22C55E"/>
              </a:gs>
              <a:gs pos="100000">
                <a:srgbClr val="14532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26"/>
        <c:spPr>
          <a:gradFill>
            <a:gsLst>
              <a:gs pos="0">
                <a:srgbClr val="DBEAFE"/>
              </a:gs>
              <a:gs pos="50000">
                <a:srgbClr val="38BDF8"/>
              </a:gs>
              <a:gs pos="100000">
                <a:srgbClr val="1E3A8A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27"/>
        <c:spPr>
          <a:gradFill>
            <a:gsLst>
              <a:gs pos="0">
                <a:srgbClr val="D9F99D"/>
              </a:gs>
              <a:gs pos="50000">
                <a:srgbClr val="22C55E"/>
              </a:gs>
              <a:gs pos="100000">
                <a:srgbClr val="14532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  <c:pivotFmt>
        <c:idx val="28"/>
        <c:spPr>
          <a:gradFill>
            <a:gsLst>
              <a:gs pos="0">
                <a:srgbClr val="F9A8D4"/>
              </a:gs>
              <a:gs pos="50000">
                <a:srgbClr val="EC4899"/>
              </a:gs>
              <a:gs pos="100000">
                <a:srgbClr val="9D174D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228185417640126"/>
          <c:y val="0.18261183496199779"/>
          <c:w val="0.77514713391201528"/>
          <c:h val="0.618549189971943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PIVOT!$F$19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F9A8D4"/>
                  </a:gs>
                  <a:gs pos="50000">
                    <a:srgbClr val="EC4899"/>
                  </a:gs>
                  <a:gs pos="100000">
                    <a:srgbClr val="9D174D"/>
                  </a:gs>
                </a:gsLst>
                <a:path path="shape">
                  <a:fillToRect l="50000" t="50000" r="50000" b="50000"/>
                </a:path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5C7-4B70-A4F3-F44371A7CF9B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D9F99D"/>
                  </a:gs>
                  <a:gs pos="50000">
                    <a:srgbClr val="22C55E"/>
                  </a:gs>
                  <a:gs pos="100000">
                    <a:srgbClr val="14532D"/>
                  </a:gs>
                </a:gsLst>
                <a:path path="shape">
                  <a:fillToRect l="50000" t="50000" r="50000" b="50000"/>
                </a:path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5C7-4B70-A4F3-F44371A7CF9B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DBEAFE"/>
                  </a:gs>
                  <a:gs pos="50000">
                    <a:srgbClr val="38BDF8"/>
                  </a:gs>
                  <a:gs pos="100000">
                    <a:srgbClr val="1E3A8A"/>
                  </a:gs>
                </a:gsLst>
                <a:path path="shape">
                  <a:fillToRect l="50000" t="50000" r="50000" b="50000"/>
                </a:path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5C7-4B70-A4F3-F44371A7CF9B}"/>
              </c:ext>
            </c:extLst>
          </c:dPt>
          <c:dPt>
            <c:idx val="3"/>
            <c:invertIfNegative val="0"/>
            <c:bubble3D val="0"/>
            <c:spPr>
              <a:gradFill>
                <a:gsLst>
                  <a:gs pos="0">
                    <a:srgbClr val="F9A8D4"/>
                  </a:gs>
                  <a:gs pos="50000">
                    <a:srgbClr val="EC4899"/>
                  </a:gs>
                  <a:gs pos="100000">
                    <a:srgbClr val="9D174D"/>
                  </a:gs>
                </a:gsLst>
                <a:path path="shape">
                  <a:fillToRect l="50000" t="50000" r="50000" b="50000"/>
                </a:path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5C7-4B70-A4F3-F44371A7CF9B}"/>
              </c:ext>
            </c:extLst>
          </c:dPt>
          <c:dPt>
            <c:idx val="4"/>
            <c:invertIfNegative val="0"/>
            <c:bubble3D val="0"/>
            <c:spPr>
              <a:gradFill>
                <a:gsLst>
                  <a:gs pos="0">
                    <a:srgbClr val="D9F99D"/>
                  </a:gs>
                  <a:gs pos="50000">
                    <a:srgbClr val="22C55E"/>
                  </a:gs>
                  <a:gs pos="100000">
                    <a:srgbClr val="14532D"/>
                  </a:gs>
                </a:gsLst>
                <a:path path="shape">
                  <a:fillToRect l="50000" t="50000" r="50000" b="50000"/>
                </a:path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5C7-4B70-A4F3-F44371A7CF9B}"/>
              </c:ext>
            </c:extLst>
          </c:dPt>
          <c:dPt>
            <c:idx val="5"/>
            <c:invertIfNegative val="0"/>
            <c:bubble3D val="0"/>
            <c:spPr>
              <a:gradFill>
                <a:gsLst>
                  <a:gs pos="0">
                    <a:srgbClr val="DBEAFE"/>
                  </a:gs>
                  <a:gs pos="50000">
                    <a:srgbClr val="38BDF8"/>
                  </a:gs>
                  <a:gs pos="100000">
                    <a:srgbClr val="1E3A8A"/>
                  </a:gs>
                </a:gsLst>
                <a:path path="shape">
                  <a:fillToRect l="50000" t="50000" r="50000" b="50000"/>
                </a:path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5C7-4B70-A4F3-F44371A7CF9B}"/>
              </c:ext>
            </c:extLst>
          </c:dPt>
          <c:dPt>
            <c:idx val="6"/>
            <c:invertIfNegative val="0"/>
            <c:bubble3D val="0"/>
            <c:spPr>
              <a:gradFill>
                <a:gsLst>
                  <a:gs pos="0">
                    <a:srgbClr val="D9F99D"/>
                  </a:gs>
                  <a:gs pos="50000">
                    <a:srgbClr val="22C55E"/>
                  </a:gs>
                  <a:gs pos="100000">
                    <a:srgbClr val="14532D"/>
                  </a:gs>
                </a:gsLst>
                <a:path path="shape">
                  <a:fillToRect l="50000" t="50000" r="50000" b="50000"/>
                </a:path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75C7-4B70-A4F3-F44371A7CF9B}"/>
              </c:ext>
            </c:extLst>
          </c:dPt>
          <c:dPt>
            <c:idx val="7"/>
            <c:invertIfNegative val="0"/>
            <c:bubble3D val="0"/>
            <c:spPr>
              <a:gradFill>
                <a:gsLst>
                  <a:gs pos="0">
                    <a:srgbClr val="F9A8D4"/>
                  </a:gs>
                  <a:gs pos="50000">
                    <a:srgbClr val="EC4899"/>
                  </a:gs>
                  <a:gs pos="100000">
                    <a:srgbClr val="9D174D"/>
                  </a:gs>
                </a:gsLst>
                <a:path path="shape">
                  <a:fillToRect l="50000" t="50000" r="50000" b="50000"/>
                </a:path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75C7-4B70-A4F3-F44371A7CF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PIVOT!$E$20:$E$28</c:f>
              <c:strCache>
                <c:ptCount val="8"/>
                <c:pt idx="0">
                  <c:v>Line Organisation</c:v>
                </c:pt>
                <c:pt idx="1">
                  <c:v>Logistic</c:v>
                </c:pt>
                <c:pt idx="2">
                  <c:v>Management</c:v>
                </c:pt>
                <c:pt idx="3">
                  <c:v>Minor Stoppage</c:v>
                </c:pt>
                <c:pt idx="4">
                  <c:v>Setup &amp; Adjustment</c:v>
                </c:pt>
                <c:pt idx="5">
                  <c:v>Shutdown</c:v>
                </c:pt>
                <c:pt idx="6">
                  <c:v>Speed</c:v>
                </c:pt>
                <c:pt idx="7">
                  <c:v>Startup</c:v>
                </c:pt>
              </c:strCache>
            </c:strRef>
          </c:cat>
          <c:val>
            <c:numRef>
              <c:f>PIVOT!$F$20:$F$28</c:f>
              <c:numCache>
                <c:formatCode>General</c:formatCode>
                <c:ptCount val="8"/>
                <c:pt idx="0">
                  <c:v>155</c:v>
                </c:pt>
                <c:pt idx="1">
                  <c:v>120</c:v>
                </c:pt>
                <c:pt idx="2">
                  <c:v>102</c:v>
                </c:pt>
                <c:pt idx="3">
                  <c:v>40</c:v>
                </c:pt>
                <c:pt idx="4">
                  <c:v>95</c:v>
                </c:pt>
                <c:pt idx="5">
                  <c:v>214</c:v>
                </c:pt>
                <c:pt idx="6">
                  <c:v>60</c:v>
                </c:pt>
                <c:pt idx="7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C7-4B70-A4F3-F44371A7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4993888"/>
        <c:axId val="854994368"/>
        <c:axId val="0"/>
      </c:bar3DChart>
      <c:catAx>
        <c:axId val="85499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994368"/>
        <c:crosses val="autoZero"/>
        <c:auto val="1"/>
        <c:lblAlgn val="ctr"/>
        <c:lblOffset val="100"/>
        <c:noMultiLvlLbl val="0"/>
      </c:catAx>
      <c:valAx>
        <c:axId val="85499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99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IN" sz="1000" b="1">
                <a:solidFill>
                  <a:schemeClr val="bg1"/>
                </a:solidFill>
              </a:rPr>
              <a:t>Availability &amp; Downtime</a:t>
            </a:r>
          </a:p>
        </c:rich>
      </c:tx>
      <c:layout>
        <c:manualLayout>
          <c:xMode val="edge"/>
          <c:yMode val="edge"/>
          <c:x val="0.18478293426340564"/>
          <c:y val="1.6221722713733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4121061359867335"/>
          <c:w val="1"/>
          <c:h val="0.56081991616719562"/>
        </c:manualLayout>
      </c:layout>
      <c:pie3DChart>
        <c:varyColors val="1"/>
        <c:ser>
          <c:idx val="0"/>
          <c:order val="0"/>
          <c:spPr>
            <a:gradFill>
              <a:gsLst>
                <a:gs pos="0">
                  <a:srgbClr val="F9A8D4"/>
                </a:gs>
                <a:gs pos="50000">
                  <a:srgbClr val="EC4899"/>
                </a:gs>
                <a:gs pos="100000">
                  <a:srgbClr val="9D174D"/>
                </a:gs>
              </a:gsLst>
              <a:path path="shape">
                <a:fillToRect l="50000" t="50000" r="50000" b="50000"/>
              </a:path>
            </a:gradFill>
          </c:spPr>
          <c:dPt>
            <c:idx val="0"/>
            <c:bubble3D val="0"/>
            <c:spPr>
              <a:gradFill>
                <a:gsLst>
                  <a:gs pos="0">
                    <a:srgbClr val="D9F99D"/>
                  </a:gs>
                  <a:gs pos="50000">
                    <a:srgbClr val="22C55E"/>
                  </a:gs>
                  <a:gs pos="100000">
                    <a:srgbClr val="14532D"/>
                  </a:gs>
                </a:gsLst>
                <a:path path="shape">
                  <a:fillToRect l="50000" t="50000" r="50000" b="50000"/>
                </a:path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1CC-4E9D-B620-6AE6739E4DD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F9A8D4"/>
                  </a:gs>
                  <a:gs pos="50000">
                    <a:srgbClr val="EC4899"/>
                  </a:gs>
                  <a:gs pos="100000">
                    <a:srgbClr val="9D174D"/>
                  </a:gs>
                </a:gsLst>
                <a:path path="shape">
                  <a:fillToRect l="50000" t="50000" r="50000" b="50000"/>
                </a:path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1CC-4E9D-B620-6AE6739E4D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PIVOT!$K$7:$K$8</c:f>
              <c:strCache>
                <c:ptCount val="2"/>
                <c:pt idx="0">
                  <c:v>Available Time</c:v>
                </c:pt>
                <c:pt idx="1">
                  <c:v>Downtime</c:v>
                </c:pt>
              </c:strCache>
            </c:strRef>
          </c:cat>
          <c:val>
            <c:numRef>
              <c:f>PIVOT!$L$7:$L$8</c:f>
              <c:numCache>
                <c:formatCode>0.00%</c:formatCode>
                <c:ptCount val="2"/>
                <c:pt idx="0">
                  <c:v>0.86499999999999999</c:v>
                </c:pt>
                <c:pt idx="1">
                  <c:v>0.13500000000000001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CC-4E9D-B620-6AE6739E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image" Target="../media/image8.svg"/><Relationship Id="rId18" Type="http://schemas.openxmlformats.org/officeDocument/2006/relationships/image" Target="../media/image13.png"/><Relationship Id="rId3" Type="http://schemas.openxmlformats.org/officeDocument/2006/relationships/chart" Target="../charts/chart3.xml"/><Relationship Id="rId7" Type="http://schemas.openxmlformats.org/officeDocument/2006/relationships/image" Target="../media/image2.emf"/><Relationship Id="rId12" Type="http://schemas.openxmlformats.org/officeDocument/2006/relationships/image" Target="../media/image7.png"/><Relationship Id="rId17" Type="http://schemas.openxmlformats.org/officeDocument/2006/relationships/image" Target="../media/image12.svg"/><Relationship Id="rId2" Type="http://schemas.openxmlformats.org/officeDocument/2006/relationships/chart" Target="../charts/chart2.xml"/><Relationship Id="rId16" Type="http://schemas.openxmlformats.org/officeDocument/2006/relationships/image" Target="../media/image11.png"/><Relationship Id="rId1" Type="http://schemas.openxmlformats.org/officeDocument/2006/relationships/chart" Target="../charts/chart1.xml"/><Relationship Id="rId6" Type="http://schemas.openxmlformats.org/officeDocument/2006/relationships/image" Target="../media/image1.emf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image" Target="../media/image10.svg"/><Relationship Id="rId10" Type="http://schemas.openxmlformats.org/officeDocument/2006/relationships/image" Target="../media/image5.emf"/><Relationship Id="rId19" Type="http://schemas.openxmlformats.org/officeDocument/2006/relationships/image" Target="../media/image14.svg"/><Relationship Id="rId4" Type="http://schemas.openxmlformats.org/officeDocument/2006/relationships/chart" Target="../charts/chart4.xml"/><Relationship Id="rId9" Type="http://schemas.openxmlformats.org/officeDocument/2006/relationships/image" Target="../media/image4.emf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38100</xdr:colOff>
      <xdr:row>7</xdr:row>
      <xdr:rowOff>89065</xdr:rowOff>
    </xdr:from>
    <xdr:to>
      <xdr:col>44</xdr:col>
      <xdr:colOff>381000</xdr:colOff>
      <xdr:row>54</xdr:row>
      <xdr:rowOff>57150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6F9B9A09-4110-1EFE-8795-69A3ABE6A3B6}"/>
            </a:ext>
          </a:extLst>
        </xdr:cNvPr>
        <xdr:cNvGrpSpPr/>
      </xdr:nvGrpSpPr>
      <xdr:grpSpPr>
        <a:xfrm>
          <a:off x="18785719" y="1359065"/>
          <a:ext cx="8204805" cy="8495228"/>
          <a:chOff x="18935700" y="1349829"/>
          <a:chExt cx="8267700" cy="8433212"/>
        </a:xfrm>
      </xdr:grpSpPr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8E7B1D23-F802-4BD0-8E51-AD79A7A3054B}"/>
              </a:ext>
            </a:extLst>
          </xdr:cNvPr>
          <xdr:cNvSpPr/>
        </xdr:nvSpPr>
        <xdr:spPr>
          <a:xfrm>
            <a:off x="18935700" y="1349829"/>
            <a:ext cx="8267700" cy="8433212"/>
          </a:xfrm>
          <a:prstGeom prst="rect">
            <a:avLst/>
          </a:prstGeom>
          <a:gradFill>
            <a:gsLst>
              <a:gs pos="0">
                <a:srgbClr val="0F172A"/>
              </a:gs>
              <a:gs pos="50000">
                <a:srgbClr val="1E293B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DB2C945A-7FBD-9221-AC9D-0BD919AAEF03}"/>
              </a:ext>
            </a:extLst>
          </xdr:cNvPr>
          <xdr:cNvSpPr/>
        </xdr:nvSpPr>
        <xdr:spPr>
          <a:xfrm>
            <a:off x="18980716" y="2242263"/>
            <a:ext cx="8175465" cy="4251824"/>
          </a:xfrm>
          <a:prstGeom prst="rect">
            <a:avLst/>
          </a:prstGeom>
          <a:gradFill>
            <a:gsLst>
              <a:gs pos="0">
                <a:srgbClr val="0F172A"/>
              </a:gs>
              <a:gs pos="50000">
                <a:srgbClr val="1E293B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PIVOT!$H$4">
        <xdr:nvSpPr>
          <xdr:cNvPr id="47" name="Rectangle: Rounded Corners 46">
            <a:extLst>
              <a:ext uri="{FF2B5EF4-FFF2-40B4-BE49-F238E27FC236}">
                <a16:creationId xmlns:a16="http://schemas.microsoft.com/office/drawing/2014/main" id="{0225BACB-1385-2C0C-6EA8-D1F55F67EE56}"/>
              </a:ext>
            </a:extLst>
          </xdr:cNvPr>
          <xdr:cNvSpPr/>
        </xdr:nvSpPr>
        <xdr:spPr>
          <a:xfrm>
            <a:off x="19051983" y="2340588"/>
            <a:ext cx="1927377" cy="905850"/>
          </a:xfrm>
          <a:prstGeom prst="roundRect">
            <a:avLst>
              <a:gd name="adj" fmla="val 9829"/>
            </a:avLst>
          </a:prstGeom>
          <a:gradFill>
            <a:gsLst>
              <a:gs pos="0">
                <a:srgbClr val="020617"/>
              </a:gs>
              <a:gs pos="50000">
                <a:srgbClr val="0B1A3A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  <a:effectLst>
            <a:glow rad="76200">
              <a:schemeClr val="bg1">
                <a:alpha val="50000"/>
              </a:schemeClr>
            </a:glo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marL="0" indent="0" algn="ctr"/>
            <a:fld id="{9E1DBD75-F718-4464-BF79-158F7AD8CB6D}" type="TxLink">
              <a:rPr lang="en-US" sz="4500" b="1" i="0" u="none" strike="noStrike">
                <a:solidFill>
                  <a:srgbClr val="38BDF8"/>
                </a:solidFill>
                <a:latin typeface="Calibri"/>
                <a:ea typeface="Calibri"/>
                <a:cs typeface="Calibri"/>
              </a:rPr>
              <a:pPr marL="0" indent="0" algn="ctr"/>
              <a:t>84%</a:t>
            </a:fld>
            <a:endParaRPr lang="en-IN" sz="4500" b="1">
              <a:solidFill>
                <a:srgbClr val="38BDF8"/>
              </a:solidFill>
              <a:latin typeface="+mn-lt"/>
              <a:ea typeface="+mn-ea"/>
              <a:cs typeface="+mn-cs"/>
            </a:endParaRPr>
          </a:p>
        </xdr:txBody>
      </xdr:sp>
      <xdr:sp macro="" textlink="PIVOT!H8">
        <xdr:nvSpPr>
          <xdr:cNvPr id="48" name="Rectangle: Rounded Corners 47">
            <a:extLst>
              <a:ext uri="{FF2B5EF4-FFF2-40B4-BE49-F238E27FC236}">
                <a16:creationId xmlns:a16="http://schemas.microsoft.com/office/drawing/2014/main" id="{5D338AC6-8F69-76B0-F97B-C4BCA2AE3E10}"/>
              </a:ext>
            </a:extLst>
          </xdr:cNvPr>
          <xdr:cNvSpPr/>
        </xdr:nvSpPr>
        <xdr:spPr>
          <a:xfrm>
            <a:off x="21098503" y="2340588"/>
            <a:ext cx="1927376" cy="905850"/>
          </a:xfrm>
          <a:prstGeom prst="roundRect">
            <a:avLst>
              <a:gd name="adj" fmla="val 9829"/>
            </a:avLst>
          </a:prstGeom>
          <a:gradFill>
            <a:gsLst>
              <a:gs pos="0">
                <a:srgbClr val="020617"/>
              </a:gs>
              <a:gs pos="50000">
                <a:srgbClr val="0B1A3A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  <a:effectLst>
            <a:glow rad="76200">
              <a:schemeClr val="bg1">
                <a:alpha val="50000"/>
              </a:schemeClr>
            </a:glo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marL="0" indent="0" algn="ctr"/>
            <a:fld id="{D072F910-EED8-427E-8707-3749FEF5DA7C}" type="TxLink">
              <a:rPr lang="en-US" sz="4500" b="1" i="0" u="none" strike="noStrike">
                <a:solidFill>
                  <a:srgbClr val="FF3399"/>
                </a:solidFill>
                <a:latin typeface="Calibri"/>
                <a:ea typeface="Calibri"/>
                <a:cs typeface="Calibri"/>
              </a:rPr>
              <a:pPr marL="0" indent="0" algn="ctr"/>
              <a:t>93%</a:t>
            </a:fld>
            <a:endParaRPr lang="en-IN" sz="4500" b="1">
              <a:solidFill>
                <a:srgbClr val="FF3399"/>
              </a:solidFill>
              <a:latin typeface="+mn-lt"/>
              <a:ea typeface="+mn-ea"/>
              <a:cs typeface="+mn-cs"/>
            </a:endParaRPr>
          </a:p>
        </xdr:txBody>
      </xdr:sp>
      <xdr:sp macro="" textlink="PIVOT!H12">
        <xdr:nvSpPr>
          <xdr:cNvPr id="49" name="Rectangle: Rounded Corners 48">
            <a:extLst>
              <a:ext uri="{FF2B5EF4-FFF2-40B4-BE49-F238E27FC236}">
                <a16:creationId xmlns:a16="http://schemas.microsoft.com/office/drawing/2014/main" id="{781275F1-EBF4-CC70-B74A-02259DA30033}"/>
              </a:ext>
            </a:extLst>
          </xdr:cNvPr>
          <xdr:cNvSpPr/>
        </xdr:nvSpPr>
        <xdr:spPr>
          <a:xfrm>
            <a:off x="23116076" y="2340588"/>
            <a:ext cx="1929557" cy="905850"/>
          </a:xfrm>
          <a:prstGeom prst="roundRect">
            <a:avLst>
              <a:gd name="adj" fmla="val 9829"/>
            </a:avLst>
          </a:prstGeom>
          <a:gradFill>
            <a:gsLst>
              <a:gs pos="0">
                <a:srgbClr val="020617"/>
              </a:gs>
              <a:gs pos="50000">
                <a:srgbClr val="0B1A3A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  <a:effectLst>
            <a:glow rad="76200">
              <a:schemeClr val="bg1">
                <a:alpha val="50000"/>
              </a:schemeClr>
            </a:glo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marL="0" indent="0" algn="ctr"/>
            <a:fld id="{C85C242A-505B-4EAA-8A5F-AA213F0DDEE5}" type="TxLink">
              <a:rPr lang="en-US" sz="4500" b="1" i="0" u="none" strike="noStrike">
                <a:solidFill>
                  <a:srgbClr val="38BDF8"/>
                </a:solidFill>
                <a:latin typeface="Calibri"/>
                <a:ea typeface="Calibri"/>
                <a:cs typeface="Calibri"/>
              </a:rPr>
              <a:pPr marL="0" indent="0" algn="ctr"/>
              <a:t>96%</a:t>
            </a:fld>
            <a:endParaRPr lang="en-IN" sz="4500" b="1">
              <a:solidFill>
                <a:srgbClr val="38BDF8"/>
              </a:solidFill>
              <a:latin typeface="+mn-lt"/>
              <a:ea typeface="+mn-ea"/>
              <a:cs typeface="+mn-cs"/>
            </a:endParaRPr>
          </a:p>
        </xdr:txBody>
      </xdr:sp>
      <xdr:sp macro="" textlink="PIVOT!H16">
        <xdr:nvSpPr>
          <xdr:cNvPr id="50" name="Rectangle: Rounded Corners 49">
            <a:extLst>
              <a:ext uri="{FF2B5EF4-FFF2-40B4-BE49-F238E27FC236}">
                <a16:creationId xmlns:a16="http://schemas.microsoft.com/office/drawing/2014/main" id="{C0D36ECB-D1DE-E312-250B-31A18557A587}"/>
              </a:ext>
            </a:extLst>
          </xdr:cNvPr>
          <xdr:cNvSpPr/>
        </xdr:nvSpPr>
        <xdr:spPr>
          <a:xfrm>
            <a:off x="25150863" y="2340588"/>
            <a:ext cx="1927376" cy="905850"/>
          </a:xfrm>
          <a:prstGeom prst="roundRect">
            <a:avLst>
              <a:gd name="adj" fmla="val 9829"/>
            </a:avLst>
          </a:prstGeom>
          <a:gradFill>
            <a:gsLst>
              <a:gs pos="0">
                <a:srgbClr val="020617"/>
              </a:gs>
              <a:gs pos="50000">
                <a:srgbClr val="0B1A3A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  <a:effectLst>
            <a:glow rad="76200">
              <a:schemeClr val="bg1">
                <a:alpha val="50000"/>
              </a:schemeClr>
            </a:glo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marL="0" indent="0" algn="ctr"/>
            <a:fld id="{7EF1EFE2-1B47-4B74-8641-63A9C79D02C1}" type="TxLink">
              <a:rPr lang="en-US" sz="4500" b="1" i="0" u="none" strike="noStrike">
                <a:solidFill>
                  <a:srgbClr val="FF0066"/>
                </a:solidFill>
                <a:latin typeface="Calibri"/>
                <a:ea typeface="Calibri"/>
                <a:cs typeface="Calibri"/>
              </a:rPr>
              <a:pPr marL="0" indent="0" algn="ctr"/>
              <a:t>75%</a:t>
            </a:fld>
            <a:endParaRPr lang="en-IN" sz="4500" b="1">
              <a:solidFill>
                <a:srgbClr val="FF0066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1" name="Rectangle: Rounded Corners 50">
            <a:extLst>
              <a:ext uri="{FF2B5EF4-FFF2-40B4-BE49-F238E27FC236}">
                <a16:creationId xmlns:a16="http://schemas.microsoft.com/office/drawing/2014/main" id="{430F484F-05E5-60EA-F8C2-59F56C5B433F}"/>
              </a:ext>
            </a:extLst>
          </xdr:cNvPr>
          <xdr:cNvSpPr/>
        </xdr:nvSpPr>
        <xdr:spPr>
          <a:xfrm>
            <a:off x="19082049" y="3380008"/>
            <a:ext cx="1724435" cy="3101085"/>
          </a:xfrm>
          <a:prstGeom prst="roundRect">
            <a:avLst>
              <a:gd name="adj" fmla="val 9829"/>
            </a:avLst>
          </a:prstGeom>
          <a:gradFill>
            <a:gsLst>
              <a:gs pos="0">
                <a:srgbClr val="020617"/>
              </a:gs>
              <a:gs pos="50000">
                <a:srgbClr val="0B1A3A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  <a:effectLst>
            <a:glow rad="76200">
              <a:schemeClr val="bg1">
                <a:alpha val="50000"/>
              </a:schemeClr>
            </a:glo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IN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2" name="Rectangle: Rounded Corners 51">
            <a:extLst>
              <a:ext uri="{FF2B5EF4-FFF2-40B4-BE49-F238E27FC236}">
                <a16:creationId xmlns:a16="http://schemas.microsoft.com/office/drawing/2014/main" id="{7AAD054B-53E8-6682-5E36-30B1894F89C9}"/>
              </a:ext>
            </a:extLst>
          </xdr:cNvPr>
          <xdr:cNvSpPr/>
        </xdr:nvSpPr>
        <xdr:spPr>
          <a:xfrm>
            <a:off x="20934262" y="3388150"/>
            <a:ext cx="1724434" cy="3060372"/>
          </a:xfrm>
          <a:prstGeom prst="roundRect">
            <a:avLst>
              <a:gd name="adj" fmla="val 9829"/>
            </a:avLst>
          </a:prstGeom>
          <a:gradFill>
            <a:gsLst>
              <a:gs pos="0">
                <a:srgbClr val="020617"/>
              </a:gs>
              <a:gs pos="50000">
                <a:srgbClr val="0B1A3A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  <a:effectLst>
            <a:glow rad="76200">
              <a:schemeClr val="bg1">
                <a:alpha val="50000"/>
              </a:schemeClr>
            </a:glo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IN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3" name="Rectangle: Rounded Corners 52">
            <a:extLst>
              <a:ext uri="{FF2B5EF4-FFF2-40B4-BE49-F238E27FC236}">
                <a16:creationId xmlns:a16="http://schemas.microsoft.com/office/drawing/2014/main" id="{52AB0E7D-2CCF-C3DA-7370-A0F900338197}"/>
              </a:ext>
            </a:extLst>
          </xdr:cNvPr>
          <xdr:cNvSpPr/>
        </xdr:nvSpPr>
        <xdr:spPr>
          <a:xfrm>
            <a:off x="22741376" y="3347438"/>
            <a:ext cx="2114167" cy="1440175"/>
          </a:xfrm>
          <a:prstGeom prst="roundRect">
            <a:avLst>
              <a:gd name="adj" fmla="val 9829"/>
            </a:avLst>
          </a:prstGeom>
          <a:gradFill>
            <a:gsLst>
              <a:gs pos="0">
                <a:srgbClr val="020617"/>
              </a:gs>
              <a:gs pos="50000">
                <a:srgbClr val="0B1A3A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  <a:effectLst>
            <a:glow rad="76200">
              <a:schemeClr val="bg1">
                <a:alpha val="50000"/>
              </a:schemeClr>
            </a:glo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IN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4" name="Rectangle: Rounded Corners 53">
            <a:extLst>
              <a:ext uri="{FF2B5EF4-FFF2-40B4-BE49-F238E27FC236}">
                <a16:creationId xmlns:a16="http://schemas.microsoft.com/office/drawing/2014/main" id="{1EFB1858-78DB-779B-CA95-055D98456EDC}"/>
              </a:ext>
            </a:extLst>
          </xdr:cNvPr>
          <xdr:cNvSpPr/>
        </xdr:nvSpPr>
        <xdr:spPr>
          <a:xfrm>
            <a:off x="24945740" y="3355580"/>
            <a:ext cx="2109950" cy="1440175"/>
          </a:xfrm>
          <a:prstGeom prst="roundRect">
            <a:avLst>
              <a:gd name="adj" fmla="val 9829"/>
            </a:avLst>
          </a:prstGeom>
          <a:gradFill>
            <a:gsLst>
              <a:gs pos="0">
                <a:srgbClr val="020617"/>
              </a:gs>
              <a:gs pos="50000">
                <a:srgbClr val="0B1A3A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  <a:effectLst>
            <a:glow rad="76200">
              <a:schemeClr val="bg1">
                <a:alpha val="50000"/>
              </a:schemeClr>
            </a:glo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IN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graphicFrame macro="">
        <xdr:nvGraphicFramePr>
          <xdr:cNvPr id="55" name="Chart 54">
            <a:extLst>
              <a:ext uri="{FF2B5EF4-FFF2-40B4-BE49-F238E27FC236}">
                <a16:creationId xmlns:a16="http://schemas.microsoft.com/office/drawing/2014/main" id="{4FBF9DD0-3F34-E4A8-054B-31BC5743B32B}"/>
              </a:ext>
            </a:extLst>
          </xdr:cNvPr>
          <xdr:cNvGraphicFramePr>
            <a:graphicFrameLocks/>
          </xdr:cNvGraphicFramePr>
        </xdr:nvGraphicFramePr>
        <xdr:xfrm>
          <a:off x="22763926" y="3327862"/>
          <a:ext cx="2076585" cy="14678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6" name="Chart 55">
            <a:extLst>
              <a:ext uri="{FF2B5EF4-FFF2-40B4-BE49-F238E27FC236}">
                <a16:creationId xmlns:a16="http://schemas.microsoft.com/office/drawing/2014/main" id="{1044B61B-BEA9-B49C-7908-457E8F467628}"/>
              </a:ext>
            </a:extLst>
          </xdr:cNvPr>
          <xdr:cNvGraphicFramePr>
            <a:graphicFrameLocks/>
          </xdr:cNvGraphicFramePr>
        </xdr:nvGraphicFramePr>
        <xdr:xfrm>
          <a:off x="19059499" y="3396293"/>
          <a:ext cx="1694370" cy="30522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7" name="Chart 56">
            <a:extLst>
              <a:ext uri="{FF2B5EF4-FFF2-40B4-BE49-F238E27FC236}">
                <a16:creationId xmlns:a16="http://schemas.microsoft.com/office/drawing/2014/main" id="{31249A57-AB02-620F-3850-25D8C5A775A0}"/>
              </a:ext>
            </a:extLst>
          </xdr:cNvPr>
          <xdr:cNvGraphicFramePr>
            <a:graphicFrameLocks/>
          </xdr:cNvGraphicFramePr>
        </xdr:nvGraphicFramePr>
        <xdr:xfrm>
          <a:off x="20919229" y="3363722"/>
          <a:ext cx="1799598" cy="31092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58" name="Rectangle: Rounded Corners 57">
            <a:extLst>
              <a:ext uri="{FF2B5EF4-FFF2-40B4-BE49-F238E27FC236}">
                <a16:creationId xmlns:a16="http://schemas.microsoft.com/office/drawing/2014/main" id="{961E5447-A7D5-C796-02C7-E5C970AF4AE0}"/>
              </a:ext>
            </a:extLst>
          </xdr:cNvPr>
          <xdr:cNvSpPr/>
        </xdr:nvSpPr>
        <xdr:spPr>
          <a:xfrm>
            <a:off x="22748893" y="4939915"/>
            <a:ext cx="4353148" cy="1519465"/>
          </a:xfrm>
          <a:prstGeom prst="roundRect">
            <a:avLst>
              <a:gd name="adj" fmla="val 9829"/>
            </a:avLst>
          </a:prstGeom>
          <a:gradFill>
            <a:gsLst>
              <a:gs pos="0">
                <a:srgbClr val="020617"/>
              </a:gs>
              <a:gs pos="50000">
                <a:srgbClr val="0B1A3A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  <a:effectLst>
            <a:glow rad="76200">
              <a:schemeClr val="bg1">
                <a:alpha val="50000"/>
              </a:schemeClr>
            </a:glo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IN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graphicFrame macro="">
        <xdr:nvGraphicFramePr>
          <xdr:cNvPr id="59" name="Chart 58">
            <a:extLst>
              <a:ext uri="{FF2B5EF4-FFF2-40B4-BE49-F238E27FC236}">
                <a16:creationId xmlns:a16="http://schemas.microsoft.com/office/drawing/2014/main" id="{FB184DC0-3058-552D-4C7E-358171E189CA}"/>
              </a:ext>
            </a:extLst>
          </xdr:cNvPr>
          <xdr:cNvGraphicFramePr>
            <a:graphicFrameLocks/>
          </xdr:cNvGraphicFramePr>
        </xdr:nvGraphicFramePr>
        <xdr:xfrm>
          <a:off x="22517462" y="4760838"/>
          <a:ext cx="4618119" cy="18431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60" name="Chart 59">
            <a:extLst>
              <a:ext uri="{FF2B5EF4-FFF2-40B4-BE49-F238E27FC236}">
                <a16:creationId xmlns:a16="http://schemas.microsoft.com/office/drawing/2014/main" id="{A673D1AC-91DD-6EC0-1150-02875B58AF6F}"/>
              </a:ext>
            </a:extLst>
          </xdr:cNvPr>
          <xdr:cNvGraphicFramePr>
            <a:graphicFrameLocks/>
          </xdr:cNvGraphicFramePr>
        </xdr:nvGraphicFramePr>
        <xdr:xfrm>
          <a:off x="24945740" y="3355580"/>
          <a:ext cx="2109441" cy="151004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61" name="Rectangle 60">
            <a:extLst>
              <a:ext uri="{FF2B5EF4-FFF2-40B4-BE49-F238E27FC236}">
                <a16:creationId xmlns:a16="http://schemas.microsoft.com/office/drawing/2014/main" id="{4A0B4CAB-A2E3-01A4-1BCB-AB502CB6A522}"/>
              </a:ext>
            </a:extLst>
          </xdr:cNvPr>
          <xdr:cNvSpPr/>
        </xdr:nvSpPr>
        <xdr:spPr>
          <a:xfrm>
            <a:off x="18978516" y="6499175"/>
            <a:ext cx="8175465" cy="3224676"/>
          </a:xfrm>
          <a:prstGeom prst="rect">
            <a:avLst/>
          </a:prstGeom>
          <a:gradFill>
            <a:gsLst>
              <a:gs pos="0">
                <a:srgbClr val="0F172A"/>
              </a:gs>
              <a:gs pos="50000">
                <a:srgbClr val="1E293B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79" name="Rectangle: Rounded Corners 78">
            <a:extLst>
              <a:ext uri="{FF2B5EF4-FFF2-40B4-BE49-F238E27FC236}">
                <a16:creationId xmlns:a16="http://schemas.microsoft.com/office/drawing/2014/main" id="{DFAEE349-06E2-7A82-87A2-5C8200F79F56}"/>
              </a:ext>
            </a:extLst>
          </xdr:cNvPr>
          <xdr:cNvSpPr/>
        </xdr:nvSpPr>
        <xdr:spPr>
          <a:xfrm>
            <a:off x="19172337" y="7566711"/>
            <a:ext cx="2327183" cy="2062163"/>
          </a:xfrm>
          <a:prstGeom prst="roundRect">
            <a:avLst>
              <a:gd name="adj" fmla="val 2086"/>
            </a:avLst>
          </a:prstGeom>
          <a:gradFill>
            <a:gsLst>
              <a:gs pos="0">
                <a:srgbClr val="020617"/>
              </a:gs>
              <a:gs pos="50000">
                <a:srgbClr val="0B1A3A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  <a:effectLst>
            <a:glow rad="76200">
              <a:schemeClr val="bg1">
                <a:alpha val="50000"/>
              </a:schemeClr>
            </a:glo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marL="0" indent="0" algn="ctr"/>
            <a:endParaRPr lang="en-US" sz="4500" b="1" i="0" u="none" strike="noStrike">
              <a:solidFill>
                <a:srgbClr val="38BDF8"/>
              </a:solidFill>
              <a:latin typeface="Calibri"/>
              <a:ea typeface="Calibri"/>
              <a:cs typeface="Calibri"/>
            </a:endParaRPr>
          </a:p>
        </xdr:txBody>
      </xdr:sp>
      <xdr:pic>
        <xdr:nvPicPr>
          <xdr:cNvPr id="80" name="Picture 79">
            <a:extLst>
              <a:ext uri="{FF2B5EF4-FFF2-40B4-BE49-F238E27FC236}">
                <a16:creationId xmlns:a16="http://schemas.microsoft.com/office/drawing/2014/main" id="{41B263B9-6BB6-AF49-2F66-EFFA3FEDC0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227398" y="7601046"/>
            <a:ext cx="2235082" cy="19827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7" name="Rectangle: Rounded Corners 76">
            <a:extLst>
              <a:ext uri="{FF2B5EF4-FFF2-40B4-BE49-F238E27FC236}">
                <a16:creationId xmlns:a16="http://schemas.microsoft.com/office/drawing/2014/main" id="{642F6AB8-ED01-A5C1-2402-1BB7ED4A081E}"/>
              </a:ext>
            </a:extLst>
          </xdr:cNvPr>
          <xdr:cNvSpPr/>
        </xdr:nvSpPr>
        <xdr:spPr>
          <a:xfrm>
            <a:off x="24466313" y="7554567"/>
            <a:ext cx="2545690" cy="2039456"/>
          </a:xfrm>
          <a:prstGeom prst="roundRect">
            <a:avLst>
              <a:gd name="adj" fmla="val 2216"/>
            </a:avLst>
          </a:prstGeom>
          <a:gradFill>
            <a:gsLst>
              <a:gs pos="0">
                <a:srgbClr val="020617"/>
              </a:gs>
              <a:gs pos="50000">
                <a:srgbClr val="0B1A3A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  <a:effectLst>
            <a:glow rad="76200">
              <a:schemeClr val="bg1">
                <a:alpha val="50000"/>
              </a:schemeClr>
            </a:glo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marL="0" indent="0" algn="ctr"/>
            <a:endParaRPr lang="en-US" sz="4500" b="1" i="0" u="none" strike="noStrike">
              <a:solidFill>
                <a:srgbClr val="38BDF8"/>
              </a:solidFill>
              <a:latin typeface="Calibri"/>
              <a:ea typeface="Calibri"/>
              <a:cs typeface="Calibri"/>
            </a:endParaRPr>
          </a:p>
        </xdr:txBody>
      </xdr:sp>
      <xdr:pic>
        <xdr:nvPicPr>
          <xdr:cNvPr id="78" name="Picture 77">
            <a:extLst>
              <a:ext uri="{FF2B5EF4-FFF2-40B4-BE49-F238E27FC236}">
                <a16:creationId xmlns:a16="http://schemas.microsoft.com/office/drawing/2014/main" id="{46DA16E8-DE27-349E-3337-F0B3E664C4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506005" y="7595470"/>
            <a:ext cx="2458091" cy="19486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5" name="Rectangle: Rounded Corners 74">
            <a:extLst>
              <a:ext uri="{FF2B5EF4-FFF2-40B4-BE49-F238E27FC236}">
                <a16:creationId xmlns:a16="http://schemas.microsoft.com/office/drawing/2014/main" id="{C5E8DB64-3D5D-3DC6-CAA7-B7A6C39E7C02}"/>
              </a:ext>
            </a:extLst>
          </xdr:cNvPr>
          <xdr:cNvSpPr/>
        </xdr:nvSpPr>
        <xdr:spPr>
          <a:xfrm>
            <a:off x="19166633" y="6624524"/>
            <a:ext cx="2305904" cy="821959"/>
          </a:xfrm>
          <a:prstGeom prst="roundRect">
            <a:avLst>
              <a:gd name="adj" fmla="val 3901"/>
            </a:avLst>
          </a:prstGeom>
          <a:gradFill>
            <a:gsLst>
              <a:gs pos="0">
                <a:srgbClr val="020617"/>
              </a:gs>
              <a:gs pos="50000">
                <a:srgbClr val="0B1A3A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  <a:effectLst>
            <a:glow rad="76200">
              <a:schemeClr val="bg1">
                <a:alpha val="50000"/>
              </a:schemeClr>
            </a:glo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marL="0" indent="0" algn="ctr"/>
            <a:endParaRPr lang="en-US" sz="4500" b="1" i="0" u="none" strike="noStrike">
              <a:solidFill>
                <a:srgbClr val="38BDF8"/>
              </a:solidFill>
              <a:latin typeface="Calibri"/>
              <a:ea typeface="Calibri"/>
              <a:cs typeface="Calibri"/>
            </a:endParaRPr>
          </a:p>
        </xdr:txBody>
      </xdr:sp>
      <xdr:pic>
        <xdr:nvPicPr>
          <xdr:cNvPr id="76" name="Picture 75">
            <a:extLst>
              <a:ext uri="{FF2B5EF4-FFF2-40B4-BE49-F238E27FC236}">
                <a16:creationId xmlns:a16="http://schemas.microsoft.com/office/drawing/2014/main" id="{DF7BD089-4305-F2D1-AF4F-CFCF085AE0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184829" y="6652514"/>
            <a:ext cx="2270240" cy="7468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3" name="Rectangle: Rounded Corners 72">
            <a:extLst>
              <a:ext uri="{FF2B5EF4-FFF2-40B4-BE49-F238E27FC236}">
                <a16:creationId xmlns:a16="http://schemas.microsoft.com/office/drawing/2014/main" id="{BF3B2062-D203-9842-BE91-3CB9A2896FF0}"/>
              </a:ext>
            </a:extLst>
          </xdr:cNvPr>
          <xdr:cNvSpPr/>
        </xdr:nvSpPr>
        <xdr:spPr>
          <a:xfrm>
            <a:off x="21614420" y="6622436"/>
            <a:ext cx="2709736" cy="3009484"/>
          </a:xfrm>
          <a:prstGeom prst="roundRect">
            <a:avLst>
              <a:gd name="adj" fmla="val 2867"/>
            </a:avLst>
          </a:prstGeom>
          <a:gradFill>
            <a:gsLst>
              <a:gs pos="0">
                <a:srgbClr val="020617"/>
              </a:gs>
              <a:gs pos="50000">
                <a:srgbClr val="0B1A3A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  <a:effectLst>
            <a:glow rad="76200">
              <a:schemeClr val="bg1">
                <a:alpha val="50000"/>
              </a:schemeClr>
            </a:glo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marL="0" indent="0" algn="ctr"/>
            <a:endParaRPr lang="en-US" sz="4500" b="1" i="0" u="none" strike="noStrike">
              <a:solidFill>
                <a:srgbClr val="38BDF8"/>
              </a:solidFill>
              <a:latin typeface="Calibri"/>
              <a:ea typeface="Calibri"/>
              <a:cs typeface="Calibri"/>
            </a:endParaRPr>
          </a:p>
        </xdr:txBody>
      </xdr:sp>
      <xdr:pic>
        <xdr:nvPicPr>
          <xdr:cNvPr id="74" name="Picture 73">
            <a:extLst>
              <a:ext uri="{FF2B5EF4-FFF2-40B4-BE49-F238E27FC236}">
                <a16:creationId xmlns:a16="http://schemas.microsoft.com/office/drawing/2014/main" id="{37B6B074-E559-FDC9-FD7B-A12CCBC4B6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42712" y="6665271"/>
            <a:ext cx="2642658" cy="28974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1" name="Rectangle: Rounded Corners 70">
            <a:extLst>
              <a:ext uri="{FF2B5EF4-FFF2-40B4-BE49-F238E27FC236}">
                <a16:creationId xmlns:a16="http://schemas.microsoft.com/office/drawing/2014/main" id="{642337B6-49F4-14A7-3579-BD1A79EADADE}"/>
              </a:ext>
            </a:extLst>
          </xdr:cNvPr>
          <xdr:cNvSpPr/>
        </xdr:nvSpPr>
        <xdr:spPr>
          <a:xfrm>
            <a:off x="24443263" y="6620598"/>
            <a:ext cx="2545959" cy="800441"/>
          </a:xfrm>
          <a:prstGeom prst="roundRect">
            <a:avLst>
              <a:gd name="adj" fmla="val 3505"/>
            </a:avLst>
          </a:prstGeom>
          <a:gradFill>
            <a:gsLst>
              <a:gs pos="0">
                <a:srgbClr val="020617"/>
              </a:gs>
              <a:gs pos="50000">
                <a:srgbClr val="0B1A3A"/>
              </a:gs>
              <a:gs pos="100000">
                <a:srgbClr val="020617"/>
              </a:gs>
            </a:gsLst>
            <a:lin ang="5400000" scaled="1"/>
          </a:gradFill>
          <a:ln>
            <a:solidFill>
              <a:schemeClr val="bg2">
                <a:lumMod val="50000"/>
              </a:schemeClr>
            </a:solidFill>
          </a:ln>
          <a:effectLst>
            <a:glow rad="76200">
              <a:schemeClr val="bg1">
                <a:alpha val="50000"/>
              </a:schemeClr>
            </a:glo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marL="0" indent="0" algn="ctr"/>
            <a:endParaRPr lang="en-US" sz="4500" b="1" i="0" u="none" strike="noStrike">
              <a:solidFill>
                <a:srgbClr val="38BDF8"/>
              </a:solidFill>
              <a:latin typeface="Calibri"/>
              <a:ea typeface="Calibri"/>
              <a:cs typeface="Calibri"/>
            </a:endParaRPr>
          </a:p>
        </xdr:txBody>
      </xdr:sp>
      <xdr:pic>
        <xdr:nvPicPr>
          <xdr:cNvPr id="72" name="Picture 71">
            <a:extLst>
              <a:ext uri="{FF2B5EF4-FFF2-40B4-BE49-F238E27FC236}">
                <a16:creationId xmlns:a16="http://schemas.microsoft.com/office/drawing/2014/main" id="{5CB98899-1CF5-4F19-81C0-C064BEC1E8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488205" y="6640965"/>
            <a:ext cx="2472165" cy="76394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7" name="TextBox 66">
            <a:extLst>
              <a:ext uri="{FF2B5EF4-FFF2-40B4-BE49-F238E27FC236}">
                <a16:creationId xmlns:a16="http://schemas.microsoft.com/office/drawing/2014/main" id="{4B3E7163-48AC-0657-D212-55EC03BCCBF4}"/>
              </a:ext>
            </a:extLst>
          </xdr:cNvPr>
          <xdr:cNvSpPr txBox="1"/>
        </xdr:nvSpPr>
        <xdr:spPr>
          <a:xfrm>
            <a:off x="19446196" y="2298997"/>
            <a:ext cx="1069146" cy="328480"/>
          </a:xfrm>
          <a:prstGeom prst="rect">
            <a:avLst/>
          </a:prstGeom>
          <a:noFill/>
          <a:effectLst>
            <a:glow rad="127000">
              <a:srgbClr val="22C55E"/>
            </a:glo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500" b="1">
                <a:solidFill>
                  <a:schemeClr val="bg1"/>
                </a:solidFill>
              </a:rPr>
              <a:t>Availability</a:t>
            </a:r>
          </a:p>
        </xdr:txBody>
      </xdr:sp>
      <xdr:sp macro="" textlink="">
        <xdr:nvSpPr>
          <xdr:cNvPr id="68" name="TextBox 67">
            <a:extLst>
              <a:ext uri="{FF2B5EF4-FFF2-40B4-BE49-F238E27FC236}">
                <a16:creationId xmlns:a16="http://schemas.microsoft.com/office/drawing/2014/main" id="{17B5C628-DC95-3AF8-9EB8-8F3F40E99454}"/>
              </a:ext>
            </a:extLst>
          </xdr:cNvPr>
          <xdr:cNvSpPr txBox="1"/>
        </xdr:nvSpPr>
        <xdr:spPr>
          <a:xfrm>
            <a:off x="21457014" y="2294748"/>
            <a:ext cx="1204623" cy="3284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500" b="1">
                <a:solidFill>
                  <a:schemeClr val="bg1"/>
                </a:solidFill>
              </a:rPr>
              <a:t>Performance</a:t>
            </a:r>
          </a:p>
        </xdr:txBody>
      </xdr:sp>
      <xdr:sp macro="" textlink="">
        <xdr:nvSpPr>
          <xdr:cNvPr id="69" name="TextBox 68">
            <a:extLst>
              <a:ext uri="{FF2B5EF4-FFF2-40B4-BE49-F238E27FC236}">
                <a16:creationId xmlns:a16="http://schemas.microsoft.com/office/drawing/2014/main" id="{9BB1F618-3C05-0CEF-CC77-05361BBE5D67}"/>
              </a:ext>
            </a:extLst>
          </xdr:cNvPr>
          <xdr:cNvSpPr txBox="1"/>
        </xdr:nvSpPr>
        <xdr:spPr>
          <a:xfrm>
            <a:off x="23631313" y="2294748"/>
            <a:ext cx="761062" cy="3284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500" b="1">
                <a:solidFill>
                  <a:schemeClr val="bg1"/>
                </a:solidFill>
              </a:rPr>
              <a:t>Quality</a:t>
            </a:r>
          </a:p>
        </xdr:txBody>
      </xdr:sp>
      <xdr:sp macro="" textlink="">
        <xdr:nvSpPr>
          <xdr:cNvPr id="70" name="TextBox 69">
            <a:extLst>
              <a:ext uri="{FF2B5EF4-FFF2-40B4-BE49-F238E27FC236}">
                <a16:creationId xmlns:a16="http://schemas.microsoft.com/office/drawing/2014/main" id="{89DA5B74-B24B-67D3-0A0E-01D61D101979}"/>
              </a:ext>
            </a:extLst>
          </xdr:cNvPr>
          <xdr:cNvSpPr txBox="1"/>
        </xdr:nvSpPr>
        <xdr:spPr>
          <a:xfrm>
            <a:off x="25820605" y="2294748"/>
            <a:ext cx="678936" cy="3284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500" b="1">
                <a:solidFill>
                  <a:schemeClr val="bg1"/>
                </a:solidFill>
              </a:rPr>
              <a:t>OEE %</a:t>
            </a:r>
          </a:p>
        </xdr:txBody>
      </xdr:sp>
      <xdr:sp macro="" textlink="">
        <xdr:nvSpPr>
          <xdr:cNvPr id="117" name="TextBox 116">
            <a:extLst>
              <a:ext uri="{FF2B5EF4-FFF2-40B4-BE49-F238E27FC236}">
                <a16:creationId xmlns:a16="http://schemas.microsoft.com/office/drawing/2014/main" id="{E5B77DC3-035E-45B6-A758-CD1C0DFF70E1}"/>
              </a:ext>
            </a:extLst>
          </xdr:cNvPr>
          <xdr:cNvSpPr txBox="1"/>
        </xdr:nvSpPr>
        <xdr:spPr>
          <a:xfrm>
            <a:off x="20226709" y="1432148"/>
            <a:ext cx="6700511" cy="70055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3500" b="1">
                <a:solidFill>
                  <a:schemeClr val="bg1"/>
                </a:solidFill>
              </a:rPr>
              <a:t>PLANT LOSSES &amp; OEE  DASHBOARD</a:t>
            </a:r>
          </a:p>
        </xdr:txBody>
      </xdr:sp>
      <xdr:pic>
        <xdr:nvPicPr>
          <xdr:cNvPr id="119" name="Picture 118">
            <a:extLst>
              <a:ext uri="{FF2B5EF4-FFF2-40B4-BE49-F238E27FC236}">
                <a16:creationId xmlns:a16="http://schemas.microsoft.com/office/drawing/2014/main" id="{12C85E38-4105-DECA-808E-BA6B31501F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13078" y="1360181"/>
            <a:ext cx="1178283" cy="833015"/>
          </a:xfrm>
          <a:prstGeom prst="rect">
            <a:avLst/>
          </a:prstGeom>
        </xdr:spPr>
      </xdr:pic>
      <xdr:pic>
        <xdr:nvPicPr>
          <xdr:cNvPr id="3" name="Graphic 2" descr="Bar graph with upward trend with solid fill">
            <a:extLst>
              <a:ext uri="{FF2B5EF4-FFF2-40B4-BE49-F238E27FC236}">
                <a16:creationId xmlns:a16="http://schemas.microsoft.com/office/drawing/2014/main" id="{228CD806-C885-D7AB-830C-76FCA737F0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96DAC541-7B7A-43D3-8B79-37D633B846F1}">
                <asvg:svgBlip xmlns:asvg="http://schemas.microsoft.com/office/drawing/2016/SVG/main" r:embed="rId13"/>
              </a:ext>
            </a:extLst>
          </a:blip>
          <a:stretch>
            <a:fillRect/>
          </a:stretch>
        </xdr:blipFill>
        <xdr:spPr>
          <a:xfrm rot="10800000" flipH="1" flipV="1">
            <a:off x="21124057" y="2356458"/>
            <a:ext cx="285149" cy="279616"/>
          </a:xfrm>
          <a:prstGeom prst="rect">
            <a:avLst/>
          </a:prstGeom>
          <a:effectLst>
            <a:glow rad="25400">
              <a:srgbClr val="22C55E">
                <a:alpha val="65000"/>
              </a:srgbClr>
            </a:glow>
          </a:effectLst>
        </xdr:spPr>
      </xdr:pic>
      <xdr:pic>
        <xdr:nvPicPr>
          <xdr:cNvPr id="5" name="Graphic 4" descr="Checklist with solid fill">
            <a:extLst>
              <a:ext uri="{FF2B5EF4-FFF2-40B4-BE49-F238E27FC236}">
                <a16:creationId xmlns:a16="http://schemas.microsoft.com/office/drawing/2014/main" id="{3AF3692A-B900-C04A-C095-13C0471CF7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 rot="10800000" flipH="1" flipV="1">
            <a:off x="23161836" y="2360526"/>
            <a:ext cx="322405" cy="316830"/>
          </a:xfrm>
          <a:prstGeom prst="rect">
            <a:avLst/>
          </a:prstGeom>
          <a:effectLst>
            <a:glow rad="25400">
              <a:srgbClr val="22C55E">
                <a:alpha val="65000"/>
              </a:srgbClr>
            </a:glow>
          </a:effectLst>
        </xdr:spPr>
      </xdr:pic>
      <xdr:pic>
        <xdr:nvPicPr>
          <xdr:cNvPr id="7" name="Graphic 6" descr="Presentation with bar chart with solid fill">
            <a:extLst>
              <a:ext uri="{FF2B5EF4-FFF2-40B4-BE49-F238E27FC236}">
                <a16:creationId xmlns:a16="http://schemas.microsoft.com/office/drawing/2014/main" id="{F1B0DB95-F94B-DF9D-3F4D-171ECBD0E7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96DAC541-7B7A-43D3-8B79-37D633B846F1}">
                <asvg:svgBlip xmlns:asvg="http://schemas.microsoft.com/office/drawing/2016/SVG/main" r:embed="rId17"/>
              </a:ext>
            </a:extLst>
          </a:blip>
          <a:stretch>
            <a:fillRect/>
          </a:stretch>
        </xdr:blipFill>
        <xdr:spPr>
          <a:xfrm rot="10800000" flipH="1" flipV="1">
            <a:off x="25195262" y="2357488"/>
            <a:ext cx="356790" cy="349185"/>
          </a:xfrm>
          <a:prstGeom prst="rect">
            <a:avLst/>
          </a:prstGeom>
          <a:effectLst>
            <a:glow rad="25400">
              <a:srgbClr val="22C55E">
                <a:alpha val="65000"/>
              </a:srgbClr>
            </a:glow>
          </a:effectLst>
        </xdr:spPr>
      </xdr:pic>
      <xdr:pic>
        <xdr:nvPicPr>
          <xdr:cNvPr id="9" name="Graphic 8" descr="Single gear with solid fill">
            <a:extLst>
              <a:ext uri="{FF2B5EF4-FFF2-40B4-BE49-F238E27FC236}">
                <a16:creationId xmlns:a16="http://schemas.microsoft.com/office/drawing/2014/main" id="{2404A55A-062B-BF89-BDD4-E458D79A4D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>
            <a:extLs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 rot="10800000" flipH="1" flipV="1">
            <a:off x="19068707" y="2329680"/>
            <a:ext cx="344658" cy="337598"/>
          </a:xfrm>
          <a:prstGeom prst="rect">
            <a:avLst/>
          </a:prstGeom>
          <a:effectLst>
            <a:glow rad="25400">
              <a:srgbClr val="22C55E">
                <a:alpha val="65000"/>
              </a:srgbClr>
            </a:glow>
          </a:effectLst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61.647560069447" createdVersion="8" refreshedVersion="8" minRefreshableVersion="3" recordCount="8" xr:uid="{B543513F-2400-4ADD-841A-27ADF4F9C872}">
  <cacheSource type="worksheet">
    <worksheetSource ref="A1:G9" sheet="DATA"/>
  </cacheSource>
  <cacheFields count="7">
    <cacheField name="Machine" numFmtId="0">
      <sharedItems count="8">
        <s v="MCN0004"/>
        <s v="MCN0002"/>
        <s v="MCN0012"/>
        <s v="MCN0006"/>
        <s v="MCN0001"/>
        <s v="MCN0003"/>
        <s v="MCN0008"/>
        <s v="MCN0009"/>
      </sharedItems>
    </cacheField>
    <cacheField name="Department" numFmtId="0">
      <sharedItems count="3">
        <s v="CNC"/>
        <s v="VMC"/>
        <s v="Milling"/>
      </sharedItems>
    </cacheField>
    <cacheField name="OEE %" numFmtId="9">
      <sharedItems containsSemiMixedTypes="0" containsString="0" containsNumber="1" minValue="0.45" maxValue="0.91"/>
    </cacheField>
    <cacheField name="Downtime (min)" numFmtId="0">
      <sharedItems containsSemiMixedTypes="0" containsString="0" containsNumber="1" containsInteger="1" minValue="95" maxValue="223"/>
    </cacheField>
    <cacheField name="Major Loss Type" numFmtId="0">
      <sharedItems count="8">
        <s v="Shutdown"/>
        <s v="Management"/>
        <s v="Setup &amp; Adjustment"/>
        <s v="Speed"/>
        <s v="Startup"/>
        <s v="Logistic"/>
        <s v="Minor Stoppage"/>
        <s v="Line Organisation"/>
      </sharedItems>
    </cacheField>
    <cacheField name="Loss Minutes" numFmtId="0">
      <sharedItems containsSemiMixedTypes="0" containsString="0" containsNumber="1" containsInteger="1" minValue="40" maxValue="214"/>
    </cacheField>
    <cacheField name="Available Time (min)" numFmtId="0">
      <sharedItems containsSemiMixedTypes="0" containsString="0" containsNumber="1" containsInteger="1" minValue="4500" maxValue="4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61.655110300926" createdVersion="8" refreshedVersion="8" minRefreshableVersion="3" recordCount="8" xr:uid="{2E511909-F78B-4A4B-9E27-E2AF9BBDF8D8}">
  <cacheSource type="worksheet">
    <worksheetSource ref="A1:G9" sheet="DATA 2"/>
  </cacheSource>
  <cacheFields count="7">
    <cacheField name="Machine" numFmtId="0">
      <sharedItems/>
    </cacheField>
    <cacheField name="Department" numFmtId="0">
      <sharedItems/>
    </cacheField>
    <cacheField name="Availability %" numFmtId="9">
      <sharedItems containsSemiMixedTypes="0" containsString="0" containsNumber="1" minValue="0.78" maxValue="0.9"/>
    </cacheField>
    <cacheField name="Performance %" numFmtId="9">
      <sharedItems containsSemiMixedTypes="0" containsString="0" containsNumber="1" minValue="0.89" maxValue="0.96"/>
    </cacheField>
    <cacheField name="Quality %" numFmtId="9">
      <sharedItems containsSemiMixedTypes="0" containsString="0" containsNumber="1" minValue="0.92" maxValue="0.99"/>
    </cacheField>
    <cacheField name="OEE %" numFmtId="9">
      <sharedItems containsSemiMixedTypes="0" containsString="0" containsNumber="1" minValue="0.45" maxValue="0.91"/>
    </cacheField>
    <cacheField name="Downtime (min)" numFmtId="0">
      <sharedItems containsSemiMixedTypes="0" containsString="0" containsNumber="1" containsInteger="1" minValue="95" maxValue="2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0.71"/>
    <n v="223"/>
    <x v="0"/>
    <n v="214"/>
    <n v="4500"/>
  </r>
  <r>
    <x v="1"/>
    <x v="0"/>
    <n v="0.88"/>
    <n v="181"/>
    <x v="1"/>
    <n v="102"/>
    <n v="4500"/>
  </r>
  <r>
    <x v="2"/>
    <x v="1"/>
    <n v="0.65"/>
    <n v="150"/>
    <x v="2"/>
    <n v="95"/>
    <n v="4500"/>
  </r>
  <r>
    <x v="3"/>
    <x v="2"/>
    <n v="0.45"/>
    <n v="95"/>
    <x v="3"/>
    <n v="60"/>
    <n v="4500"/>
  </r>
  <r>
    <x v="4"/>
    <x v="0"/>
    <n v="0.71"/>
    <n v="160"/>
    <x v="4"/>
    <n v="55"/>
    <n v="4500"/>
  </r>
  <r>
    <x v="5"/>
    <x v="2"/>
    <n v="0.91"/>
    <n v="130"/>
    <x v="5"/>
    <n v="120"/>
    <n v="4500"/>
  </r>
  <r>
    <x v="6"/>
    <x v="1"/>
    <n v="0.8"/>
    <n v="105"/>
    <x v="6"/>
    <n v="40"/>
    <n v="4500"/>
  </r>
  <r>
    <x v="7"/>
    <x v="1"/>
    <n v="0.91"/>
    <n v="145"/>
    <x v="7"/>
    <n v="155"/>
    <n v="45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MCN0004"/>
    <s v="CNC"/>
    <n v="0.82"/>
    <n v="0.92"/>
    <n v="0.95"/>
    <n v="0.71"/>
    <n v="223"/>
  </r>
  <r>
    <s v="MCN0002"/>
    <s v="CNC"/>
    <n v="0.86"/>
    <n v="0.94"/>
    <n v="0.97"/>
    <n v="0.88"/>
    <n v="181"/>
  </r>
  <r>
    <s v="MCN0012"/>
    <s v="VMC"/>
    <n v="0.8"/>
    <n v="0.91"/>
    <n v="0.94"/>
    <n v="0.65"/>
    <n v="150"/>
  </r>
  <r>
    <s v="MCN0006"/>
    <s v="Milling"/>
    <n v="0.78"/>
    <n v="0.89"/>
    <n v="0.92"/>
    <n v="0.45"/>
    <n v="95"/>
  </r>
  <r>
    <s v="MCN0001"/>
    <s v="CNC"/>
    <n v="0.85"/>
    <n v="0.93"/>
    <n v="0.96"/>
    <n v="0.71"/>
    <n v="160"/>
  </r>
  <r>
    <s v="MCN0003"/>
    <s v="Milling"/>
    <n v="0.9"/>
    <n v="0.95"/>
    <n v="0.98"/>
    <n v="0.91"/>
    <n v="130"/>
  </r>
  <r>
    <s v="MCN0008"/>
    <s v="VMC"/>
    <n v="0.87"/>
    <n v="0.94"/>
    <n v="0.97"/>
    <n v="0.8"/>
    <n v="105"/>
  </r>
  <r>
    <s v="MCN0009"/>
    <s v="VMC"/>
    <n v="0.84"/>
    <n v="0.96"/>
    <n v="0.99"/>
    <n v="0.91"/>
    <n v="1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0572CC-2435-4EBD-9572-7F9885FA3AD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7">
  <location ref="B11:C15" firstHeaderRow="1" firstDataRow="1" firstDataCol="1"/>
  <pivotFields count="7">
    <pivotField showAll="0"/>
    <pivotField axis="axisRow" showAll="0">
      <items count="4">
        <item x="0"/>
        <item x="2"/>
        <item x="1"/>
        <item t="default"/>
      </items>
    </pivotField>
    <pivotField numFmtId="9" showAll="0"/>
    <pivotField dataField="1" showAll="0"/>
    <pivotField showAll="0"/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Average of Downtime (min)" fld="3" subtotal="average" baseField="1" baseItem="0"/>
  </dataFields>
  <formats count="2">
    <format dxfId="29">
      <pivotArea collapsedLevelsAreSubtotals="1" fieldPosition="0">
        <references count="1">
          <reference field="1" count="1">
            <x v="2"/>
          </reference>
        </references>
      </pivotArea>
    </format>
    <format dxfId="28">
      <pivotArea collapsedLevelsAreSubtotals="1" fieldPosition="0">
        <references count="1">
          <reference field="1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27E1C7-A2C6-496D-9A0E-F33132E025D5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 rowHeaderCaption="Loss Type">
  <location ref="M3:N12" firstHeaderRow="1" firstDataRow="1" firstDataCol="1"/>
  <pivotFields count="7">
    <pivotField showAll="0">
      <items count="9">
        <item x="4"/>
        <item x="1"/>
        <item x="5"/>
        <item x="0"/>
        <item x="3"/>
        <item x="6"/>
        <item x="7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numFmtId="9" showAll="0"/>
    <pivotField showAll="0"/>
    <pivotField axis="axisRow" showAll="0">
      <items count="9">
        <item x="7"/>
        <item x="5"/>
        <item x="1"/>
        <item x="6"/>
        <item x="2"/>
        <item x="0"/>
        <item x="3"/>
        <item x="4"/>
        <item t="default"/>
      </items>
    </pivotField>
    <pivotField dataField="1" showAll="0"/>
    <pivotField showAll="0"/>
  </pivotFields>
  <rowFields count="1">
    <field x="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Avg Loss Minute" fld="5" subtotal="average" baseField="4" baseItem="0"/>
  </dataFields>
  <formats count="7">
    <format dxfId="6">
      <pivotArea collapsedLevelsAreSubtotals="1" fieldPosition="0">
        <references count="1">
          <reference field="4" count="0"/>
        </references>
      </pivotArea>
    </format>
    <format dxfId="5">
      <pivotArea dataOnly="0" labelOnly="1" outline="0" axis="axisValues" fieldPosition="0"/>
    </format>
    <format dxfId="4">
      <pivotArea field="4" type="button" dataOnly="0" labelOnly="1" outline="0" axis="axisRow" fieldPosition="0"/>
    </format>
    <format dxfId="3">
      <pivotArea dataOnly="0" labelOnly="1" fieldPosition="0">
        <references count="1">
          <reference field="4" count="0"/>
        </references>
      </pivotArea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grandRow="1" outline="0" collapsedLevelsAreSubtotals="1" fieldPosition="0"/>
    </format>
  </formats>
  <chartFormats count="9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C0BD76-6B9F-48E8-9537-179662553A29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 rowHeaderCaption="Machine">
  <location ref="J3:K12" firstHeaderRow="1" firstDataRow="1" firstDataCol="1"/>
  <pivotFields count="7">
    <pivotField axis="axisRow" showAll="0">
      <items count="9">
        <item x="4"/>
        <item x="1"/>
        <item x="5"/>
        <item x="0"/>
        <item x="3"/>
        <item x="6"/>
        <item x="7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numFmtId="9" showAll="0"/>
    <pivotField dataField="1" showAll="0"/>
    <pivotField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Average Downtime(min)" fld="3" subtotal="average" baseField="1" baseItem="0"/>
  </dataFields>
  <formats count="7">
    <format dxfId="13">
      <pivotArea collapsedLevelsAreSubtotals="1" fieldPosition="0">
        <references count="1">
          <reference field="0" count="0"/>
        </references>
      </pivotArea>
    </format>
    <format dxfId="12">
      <pivotArea dataOnly="0" labelOnly="1" outline="0" axis="axisValues" fieldPosition="0"/>
    </format>
    <format dxfId="11">
      <pivotArea field="0" type="button" dataOnly="0" labelOnly="1" outline="0" axis="axisRow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Row="1" outline="0" fieldPosition="0"/>
    </format>
    <format dxfId="8">
      <pivotArea grandRow="1" outline="0" collapsedLevelsAreSubtotals="1" fieldPosition="0"/>
    </format>
    <format dxfId="7">
      <pivotArea grandRow="1" outline="0" collapsedLevelsAreSubtotals="1" fieldPosition="0"/>
    </format>
  </formats>
  <chartFormats count="2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40C655-C9EB-4302-801D-57E1D81A0199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 rowHeaderCaption="Department">
  <location ref="C3:D7" firstHeaderRow="1" firstDataRow="1" firstDataCol="1"/>
  <pivotFields count="7">
    <pivotField showAll="0"/>
    <pivotField axis="axisRow" showAll="0">
      <items count="4">
        <item x="0"/>
        <item x="2"/>
        <item x="1"/>
        <item t="default"/>
      </items>
    </pivotField>
    <pivotField dataField="1" numFmtId="9" showAll="0"/>
    <pivotField showAll="0"/>
    <pivotField showAll="0"/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Average OEE %" fld="2" subtotal="average" baseField="1" baseItem="0" numFmtId="9"/>
  </dataFields>
  <formats count="7">
    <format dxfId="20">
      <pivotArea collapsedLevelsAreSubtotals="1" fieldPosition="0">
        <references count="1">
          <reference field="1" count="0"/>
        </references>
      </pivotArea>
    </format>
    <format dxfId="19">
      <pivotArea dataOnly="0" labelOnly="1" outline="0" axis="axisValues" fieldPosition="0"/>
    </format>
    <format dxfId="18">
      <pivotArea field="1" type="button" dataOnly="0" labelOnly="1" outline="0" axis="axisRow" fieldPosition="0"/>
    </format>
    <format dxfId="17">
      <pivotArea dataOnly="0" labelOnly="1" fieldPosition="0">
        <references count="1">
          <reference field="1" count="0"/>
        </references>
      </pivotArea>
    </format>
    <format dxfId="16">
      <pivotArea dataOnly="0" labelOnly="1" grandRow="1" outline="0" fieldPosition="0"/>
    </format>
    <format dxfId="15">
      <pivotArea grandRow="1" outline="0" collapsedLevelsAreSubtotals="1" fieldPosition="0"/>
    </format>
    <format dxfId="14">
      <pivotArea grandRow="1" outline="0" collapsedLevelsAreSubtotals="1" fieldPosition="0"/>
    </format>
  </format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660C8D-835A-499C-8E82-56187E4F7FB3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 rowHeaderCaption="Machine">
  <location ref="P3:Q12" firstHeaderRow="1" firstDataRow="1" firstDataCol="1"/>
  <pivotFields count="7">
    <pivotField axis="axisRow" showAll="0">
      <items count="9">
        <item x="4"/>
        <item x="1"/>
        <item x="5"/>
        <item x="0"/>
        <item x="3"/>
        <item x="6"/>
        <item x="7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dataField="1" numFmtId="9" showAll="0"/>
    <pivotField showAll="0"/>
    <pivotField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Avg OEE %" fld="2" subtotal="average" baseField="0" baseItem="0" numFmtId="9"/>
  </dataFields>
  <formats count="7">
    <format dxfId="27">
      <pivotArea collapsedLevelsAreSubtotals="1" fieldPosition="0">
        <references count="1">
          <reference field="0" count="0"/>
        </references>
      </pivotArea>
    </format>
    <format dxfId="26">
      <pivotArea dataOnly="0" labelOnly="1" outline="0" axis="axisValues" fieldPosition="0"/>
    </format>
    <format dxfId="25">
      <pivotArea field="0" type="button" dataOnly="0" labelOnly="1" outline="0" axis="axisRow" fieldPosition="0"/>
    </format>
    <format dxfId="24">
      <pivotArea dataOnly="0" labelOnly="1" fieldPosition="0">
        <references count="1">
          <reference field="0" count="0"/>
        </references>
      </pivotArea>
    </format>
    <format dxfId="23">
      <pivotArea dataOnly="0" labelOnly="1" grandRow="1" outline="0" fieldPosition="0"/>
    </format>
    <format dxfId="22">
      <pivotArea grandRow="1" outline="0" collapsedLevelsAreSubtotals="1" fieldPosition="0"/>
    </format>
    <format dxfId="21">
      <pivotArea grandRow="1" outline="0" collapsedLevelsAreSubtotals="1" fieldPosition="0"/>
    </format>
  </formats>
  <chartFormats count="4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036862-0D01-4F62-9322-15F3E7CD5FE2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B3:C7" firstHeaderRow="1" firstDataRow="1" firstDataCol="1"/>
  <pivotFields count="7">
    <pivotField showAll="0"/>
    <pivotField axis="axisRow" showAll="0">
      <items count="4">
        <item x="0"/>
        <item x="2"/>
        <item x="1"/>
        <item t="default"/>
      </items>
    </pivotField>
    <pivotField dataField="1" numFmtId="9" showAll="0"/>
    <pivotField showAll="0"/>
    <pivotField showAll="0"/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Average of OEE %" fld="2" subtotal="average" baseField="1" baseItem="0" numFmtId="9"/>
  </dataFields>
  <chartFormats count="6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0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67F46A-170E-4403-9CF9-A644FF587155}" name="PivotTable9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3:H4" firstHeaderRow="1" firstDataRow="1" firstDataCol="0"/>
  <pivotFields count="7">
    <pivotField showAll="0"/>
    <pivotField showAll="0"/>
    <pivotField dataField="1" numFmtId="9" showAll="0"/>
    <pivotField numFmtId="9" showAll="0"/>
    <pivotField numFmtId="9" showAll="0"/>
    <pivotField numFmtId="9" showAll="0"/>
    <pivotField showAll="0"/>
  </pivotFields>
  <rowItems count="1">
    <i/>
  </rowItems>
  <colItems count="1">
    <i/>
  </colItems>
  <dataFields count="1">
    <dataField name="Average of Availability %" fld="2" subtotal="average" baseField="0" baseItem="0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E06678-B167-47FA-803C-0755A692F0AD}" name="PivotTable1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1:H12" firstHeaderRow="1" firstDataRow="1" firstDataCol="0"/>
  <pivotFields count="7">
    <pivotField showAll="0"/>
    <pivotField showAll="0"/>
    <pivotField numFmtId="9" showAll="0"/>
    <pivotField numFmtId="9" showAll="0"/>
    <pivotField dataField="1" numFmtId="9" showAll="0"/>
    <pivotField numFmtId="9" showAll="0"/>
    <pivotField showAll="0"/>
  </pivotFields>
  <rowItems count="1">
    <i/>
  </rowItems>
  <colItems count="1">
    <i/>
  </colItems>
  <dataFields count="1">
    <dataField name="Average of Quality %" fld="4" subtotal="average" baseField="0" baseItem="0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3D7FE6-E092-408B-9283-5B431B085F65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B19:C28" firstHeaderRow="1" firstDataRow="1" firstDataCol="1"/>
  <pivotFields count="7">
    <pivotField axis="axisRow" showAll="0">
      <items count="9">
        <item x="4"/>
        <item x="1"/>
        <item x="5"/>
        <item x="0"/>
        <item x="3"/>
        <item x="6"/>
        <item x="7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numFmtId="9" showAll="0"/>
    <pivotField dataField="1" showAll="0"/>
    <pivotField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Average of Downtime (min)" fld="3" subtotal="average" baseField="1" baseItem="0"/>
  </dataField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4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CDE030-8ADC-4E74-84D0-151235CAE6DE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7">
  <location ref="E19:F28" firstHeaderRow="1" firstDataRow="1" firstDataCol="1"/>
  <pivotFields count="7">
    <pivotField showAll="0">
      <items count="9">
        <item x="4"/>
        <item x="1"/>
        <item x="5"/>
        <item x="0"/>
        <item x="3"/>
        <item x="6"/>
        <item x="7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numFmtId="9" showAll="0"/>
    <pivotField showAll="0"/>
    <pivotField axis="axisRow" showAll="0">
      <items count="9">
        <item x="7"/>
        <item x="5"/>
        <item x="1"/>
        <item x="6"/>
        <item x="2"/>
        <item x="0"/>
        <item x="3"/>
        <item x="4"/>
        <item t="default"/>
      </items>
    </pivotField>
    <pivotField dataField="1" showAll="0"/>
    <pivotField showAll="0"/>
  </pivotFields>
  <rowFields count="1">
    <field x="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Average of Loss Minutes" fld="5" subtotal="average" baseField="4" baseItem="0"/>
  </dataFields>
  <chartFormats count="18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5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5" format="2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5" format="23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5" format="24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5" format="25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5" format="26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5" format="27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5" format="28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C1D5E6-5FC3-4FA5-838C-F9F34D96A498}" name="PivotTable10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7:H8" firstHeaderRow="1" firstDataRow="1" firstDataCol="0"/>
  <pivotFields count="7">
    <pivotField showAll="0"/>
    <pivotField showAll="0"/>
    <pivotField numFmtId="9" showAll="0"/>
    <pivotField dataField="1" numFmtId="9" showAll="0"/>
    <pivotField numFmtId="9" showAll="0"/>
    <pivotField numFmtId="9" showAll="0"/>
    <pivotField showAll="0"/>
  </pivotFields>
  <rowItems count="1">
    <i/>
  </rowItems>
  <colItems count="1">
    <i/>
  </colItems>
  <dataFields count="1">
    <dataField name="Average of Performance %" fld="3" subtotal="average" baseField="0" baseItem="0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9AEDCE-8139-4D97-88D8-C06A319A21BC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E3:F12" firstHeaderRow="1" firstDataRow="1" firstDataCol="1"/>
  <pivotFields count="7">
    <pivotField axis="axisRow" showAll="0">
      <items count="9">
        <item x="4"/>
        <item x="1"/>
        <item x="5"/>
        <item x="0"/>
        <item x="3"/>
        <item x="6"/>
        <item x="7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dataField="1" numFmtId="9" showAll="0"/>
    <pivotField showAll="0"/>
    <pivotField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Average of OEE %" fld="2" subtotal="average" baseField="0" baseItem="0" numFmtId="9"/>
  </dataFields>
  <chartFormats count="5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0751BF-8CB9-41AD-811C-CDDF1FEC8F3A}" name="PivotTable1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5:H16" firstHeaderRow="1" firstDataRow="1" firstDataCol="0"/>
  <pivotFields count="7">
    <pivotField showAll="0"/>
    <pivotField showAll="0"/>
    <pivotField numFmtId="9" showAll="0"/>
    <pivotField numFmtId="9" showAll="0"/>
    <pivotField numFmtId="9" showAll="0"/>
    <pivotField dataField="1" numFmtId="9" showAll="0"/>
    <pivotField showAll="0"/>
  </pivotFields>
  <rowItems count="1">
    <i/>
  </rowItems>
  <colItems count="1">
    <i/>
  </colItems>
  <dataFields count="1">
    <dataField name="Average of OEE %" fld="5" subtotal="average" baseField="0" baseItem="0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2.xml"/><Relationship Id="rId2" Type="http://schemas.openxmlformats.org/officeDocument/2006/relationships/pivotTable" Target="../pivotTables/pivotTable11.xml"/><Relationship Id="rId1" Type="http://schemas.openxmlformats.org/officeDocument/2006/relationships/pivotTable" Target="../pivotTables/pivotTable10.xml"/><Relationship Id="rId4" Type="http://schemas.openxmlformats.org/officeDocument/2006/relationships/pivotTable" Target="../pivotTables/pivotTable1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5CFE-5C11-4332-9095-111FE25B069D}">
  <dimension ref="A1:G9"/>
  <sheetViews>
    <sheetView workbookViewId="0">
      <selection activeCell="C7" sqref="C7"/>
    </sheetView>
  </sheetViews>
  <sheetFormatPr defaultRowHeight="14.4" x14ac:dyDescent="0.3"/>
  <cols>
    <col min="1" max="7" width="14.44140625" customWidth="1"/>
  </cols>
  <sheetData>
    <row r="1" spans="1:7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8.8" x14ac:dyDescent="0.3">
      <c r="A2" s="2" t="s">
        <v>7</v>
      </c>
      <c r="B2" s="2" t="s">
        <v>8</v>
      </c>
      <c r="C2" s="4">
        <v>0.71</v>
      </c>
      <c r="D2" s="2">
        <v>223</v>
      </c>
      <c r="E2" s="2" t="s">
        <v>9</v>
      </c>
      <c r="F2" s="2">
        <v>214</v>
      </c>
      <c r="G2" s="2">
        <v>4500</v>
      </c>
    </row>
    <row r="3" spans="1:7" ht="28.8" x14ac:dyDescent="0.3">
      <c r="A3" s="2" t="s">
        <v>10</v>
      </c>
      <c r="B3" s="2" t="s">
        <v>8</v>
      </c>
      <c r="C3" s="4">
        <v>0.88</v>
      </c>
      <c r="D3" s="2">
        <v>181</v>
      </c>
      <c r="E3" s="2" t="s">
        <v>11</v>
      </c>
      <c r="F3" s="2">
        <v>102</v>
      </c>
      <c r="G3" s="2">
        <v>4500</v>
      </c>
    </row>
    <row r="4" spans="1:7" ht="43.2" x14ac:dyDescent="0.3">
      <c r="A4" s="2" t="s">
        <v>12</v>
      </c>
      <c r="B4" s="2" t="s">
        <v>13</v>
      </c>
      <c r="C4" s="4">
        <v>0.65</v>
      </c>
      <c r="D4" s="2">
        <v>150</v>
      </c>
      <c r="E4" s="2" t="s">
        <v>14</v>
      </c>
      <c r="F4" s="2">
        <v>95</v>
      </c>
      <c r="G4" s="2">
        <v>4500</v>
      </c>
    </row>
    <row r="5" spans="1:7" ht="28.8" x14ac:dyDescent="0.3">
      <c r="A5" s="2" t="s">
        <v>15</v>
      </c>
      <c r="B5" s="2" t="s">
        <v>16</v>
      </c>
      <c r="C5" s="4">
        <v>0.45</v>
      </c>
      <c r="D5" s="2">
        <v>95</v>
      </c>
      <c r="E5" s="2" t="s">
        <v>17</v>
      </c>
      <c r="F5" s="2">
        <v>60</v>
      </c>
      <c r="G5" s="2">
        <v>4500</v>
      </c>
    </row>
    <row r="6" spans="1:7" ht="28.8" x14ac:dyDescent="0.3">
      <c r="A6" s="2" t="s">
        <v>18</v>
      </c>
      <c r="B6" s="2" t="s">
        <v>8</v>
      </c>
      <c r="C6" s="4">
        <v>0.71</v>
      </c>
      <c r="D6" s="2">
        <v>160</v>
      </c>
      <c r="E6" s="2" t="s">
        <v>19</v>
      </c>
      <c r="F6" s="2">
        <v>55</v>
      </c>
      <c r="G6" s="2">
        <v>4500</v>
      </c>
    </row>
    <row r="7" spans="1:7" ht="28.8" x14ac:dyDescent="0.3">
      <c r="A7" s="2" t="s">
        <v>20</v>
      </c>
      <c r="B7" s="2" t="s">
        <v>16</v>
      </c>
      <c r="C7" s="4">
        <v>0.91</v>
      </c>
      <c r="D7" s="2">
        <v>130</v>
      </c>
      <c r="E7" s="2" t="s">
        <v>21</v>
      </c>
      <c r="F7" s="2">
        <v>120</v>
      </c>
      <c r="G7" s="2">
        <v>4500</v>
      </c>
    </row>
    <row r="8" spans="1:7" ht="28.8" x14ac:dyDescent="0.3">
      <c r="A8" s="2" t="s">
        <v>22</v>
      </c>
      <c r="B8" s="2" t="s">
        <v>13</v>
      </c>
      <c r="C8" s="4">
        <v>0.8</v>
      </c>
      <c r="D8" s="2">
        <v>105</v>
      </c>
      <c r="E8" s="2" t="s">
        <v>23</v>
      </c>
      <c r="F8" s="2">
        <v>40</v>
      </c>
      <c r="G8" s="2">
        <v>4500</v>
      </c>
    </row>
    <row r="9" spans="1:7" ht="43.2" x14ac:dyDescent="0.3">
      <c r="A9" s="2" t="s">
        <v>24</v>
      </c>
      <c r="B9" s="2" t="s">
        <v>13</v>
      </c>
      <c r="C9" s="4">
        <v>0.91</v>
      </c>
      <c r="D9" s="2">
        <v>145</v>
      </c>
      <c r="E9" s="2" t="s">
        <v>25</v>
      </c>
      <c r="F9" s="2">
        <v>155</v>
      </c>
      <c r="G9" s="2">
        <v>4500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97489-F1D9-4F16-AE95-950FE07122D0}">
  <dimension ref="A1:G9"/>
  <sheetViews>
    <sheetView workbookViewId="0">
      <selection activeCell="C9" sqref="A1:G9"/>
    </sheetView>
  </sheetViews>
  <sheetFormatPr defaultRowHeight="14.4" x14ac:dyDescent="0.3"/>
  <cols>
    <col min="1" max="7" width="13.5546875" customWidth="1"/>
  </cols>
  <sheetData>
    <row r="1" spans="1:7" ht="28.8" x14ac:dyDescent="0.3">
      <c r="A1" s="1" t="s">
        <v>0</v>
      </c>
      <c r="B1" s="1" t="s">
        <v>1</v>
      </c>
      <c r="C1" s="1" t="s">
        <v>31</v>
      </c>
      <c r="D1" s="1" t="s">
        <v>32</v>
      </c>
      <c r="E1" s="1" t="s">
        <v>33</v>
      </c>
      <c r="F1" s="1" t="s">
        <v>2</v>
      </c>
      <c r="G1" s="1" t="s">
        <v>3</v>
      </c>
    </row>
    <row r="2" spans="1:7" x14ac:dyDescent="0.3">
      <c r="A2" s="2" t="s">
        <v>7</v>
      </c>
      <c r="B2" s="2" t="s">
        <v>8</v>
      </c>
      <c r="C2" s="4">
        <v>0.82</v>
      </c>
      <c r="D2" s="4">
        <v>0.92</v>
      </c>
      <c r="E2" s="4">
        <v>0.95</v>
      </c>
      <c r="F2" s="4">
        <v>0.71</v>
      </c>
      <c r="G2" s="2">
        <v>223</v>
      </c>
    </row>
    <row r="3" spans="1:7" x14ac:dyDescent="0.3">
      <c r="A3" s="2" t="s">
        <v>10</v>
      </c>
      <c r="B3" s="2" t="s">
        <v>8</v>
      </c>
      <c r="C3" s="4">
        <v>0.86</v>
      </c>
      <c r="D3" s="4">
        <v>0.94</v>
      </c>
      <c r="E3" s="4">
        <v>0.97</v>
      </c>
      <c r="F3" s="4">
        <v>0.88</v>
      </c>
      <c r="G3" s="2">
        <v>181</v>
      </c>
    </row>
    <row r="4" spans="1:7" x14ac:dyDescent="0.3">
      <c r="A4" s="2" t="s">
        <v>12</v>
      </c>
      <c r="B4" s="2" t="s">
        <v>13</v>
      </c>
      <c r="C4" s="4">
        <v>0.8</v>
      </c>
      <c r="D4" s="4">
        <v>0.91</v>
      </c>
      <c r="E4" s="4">
        <v>0.94</v>
      </c>
      <c r="F4" s="4">
        <v>0.65</v>
      </c>
      <c r="G4" s="2">
        <v>150</v>
      </c>
    </row>
    <row r="5" spans="1:7" x14ac:dyDescent="0.3">
      <c r="A5" s="2" t="s">
        <v>15</v>
      </c>
      <c r="B5" s="2" t="s">
        <v>16</v>
      </c>
      <c r="C5" s="4">
        <v>0.78</v>
      </c>
      <c r="D5" s="4">
        <v>0.89</v>
      </c>
      <c r="E5" s="4">
        <v>0.92</v>
      </c>
      <c r="F5" s="4">
        <v>0.45</v>
      </c>
      <c r="G5" s="2">
        <v>95</v>
      </c>
    </row>
    <row r="6" spans="1:7" x14ac:dyDescent="0.3">
      <c r="A6" s="2" t="s">
        <v>18</v>
      </c>
      <c r="B6" s="2" t="s">
        <v>8</v>
      </c>
      <c r="C6" s="4">
        <v>0.85</v>
      </c>
      <c r="D6" s="4">
        <v>0.93</v>
      </c>
      <c r="E6" s="4">
        <v>0.96</v>
      </c>
      <c r="F6" s="4">
        <v>0.71</v>
      </c>
      <c r="G6" s="2">
        <v>160</v>
      </c>
    </row>
    <row r="7" spans="1:7" x14ac:dyDescent="0.3">
      <c r="A7" s="2" t="s">
        <v>20</v>
      </c>
      <c r="B7" s="2" t="s">
        <v>16</v>
      </c>
      <c r="C7" s="4">
        <v>0.9</v>
      </c>
      <c r="D7" s="4">
        <v>0.95</v>
      </c>
      <c r="E7" s="4">
        <v>0.98</v>
      </c>
      <c r="F7" s="4">
        <v>0.91</v>
      </c>
      <c r="G7" s="2">
        <v>130</v>
      </c>
    </row>
    <row r="8" spans="1:7" x14ac:dyDescent="0.3">
      <c r="A8" s="2" t="s">
        <v>22</v>
      </c>
      <c r="B8" s="2" t="s">
        <v>13</v>
      </c>
      <c r="C8" s="4">
        <v>0.87</v>
      </c>
      <c r="D8" s="4">
        <v>0.94</v>
      </c>
      <c r="E8" s="4">
        <v>0.97</v>
      </c>
      <c r="F8" s="4">
        <v>0.8</v>
      </c>
      <c r="G8" s="2">
        <v>105</v>
      </c>
    </row>
    <row r="9" spans="1:7" x14ac:dyDescent="0.3">
      <c r="A9" s="2" t="s">
        <v>24</v>
      </c>
      <c r="B9" s="2" t="s">
        <v>13</v>
      </c>
      <c r="C9" s="4">
        <v>0.84</v>
      </c>
      <c r="D9" s="4">
        <v>0.96</v>
      </c>
      <c r="E9" s="4">
        <v>0.99</v>
      </c>
      <c r="F9" s="4">
        <v>0.91</v>
      </c>
      <c r="G9" s="2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8B1D5-9BD0-4A80-9D2E-DEC981E7B433}">
  <dimension ref="B3:M28"/>
  <sheetViews>
    <sheetView zoomScale="74" workbookViewId="0">
      <selection activeCell="K8" sqref="K7:L8"/>
    </sheetView>
  </sheetViews>
  <sheetFormatPr defaultRowHeight="14.4" x14ac:dyDescent="0.3"/>
  <cols>
    <col min="2" max="2" width="12.5546875" bestFit="1" customWidth="1"/>
    <col min="3" max="3" width="24.5546875" bestFit="1" customWidth="1"/>
    <col min="5" max="5" width="17.21875" bestFit="1" customWidth="1"/>
    <col min="6" max="6" width="21.77734375" bestFit="1" customWidth="1"/>
    <col min="7" max="7" width="18.5546875" bestFit="1" customWidth="1"/>
    <col min="8" max="8" width="15.88671875" bestFit="1" customWidth="1"/>
    <col min="9" max="9" width="12.6640625" bestFit="1" customWidth="1"/>
    <col min="11" max="11" width="17.77734375" customWidth="1"/>
  </cols>
  <sheetData>
    <row r="3" spans="2:13" x14ac:dyDescent="0.3">
      <c r="B3" s="5" t="s">
        <v>26</v>
      </c>
      <c r="C3" t="s">
        <v>28</v>
      </c>
      <c r="E3" s="5" t="s">
        <v>26</v>
      </c>
      <c r="F3" t="s">
        <v>28</v>
      </c>
      <c r="H3" t="s">
        <v>34</v>
      </c>
    </row>
    <row r="4" spans="2:13" x14ac:dyDescent="0.3">
      <c r="B4" s="6" t="s">
        <v>8</v>
      </c>
      <c r="C4" s="3">
        <v>0.76666666666666661</v>
      </c>
      <c r="E4" s="6" t="s">
        <v>18</v>
      </c>
      <c r="F4" s="3">
        <v>0.71</v>
      </c>
      <c r="H4" s="3">
        <v>0.84</v>
      </c>
    </row>
    <row r="5" spans="2:13" x14ac:dyDescent="0.3">
      <c r="B5" s="6" t="s">
        <v>16</v>
      </c>
      <c r="C5" s="3">
        <v>0.68</v>
      </c>
      <c r="E5" s="6" t="s">
        <v>10</v>
      </c>
      <c r="F5" s="3">
        <v>0.88</v>
      </c>
    </row>
    <row r="6" spans="2:13" x14ac:dyDescent="0.3">
      <c r="B6" s="6" t="s">
        <v>13</v>
      </c>
      <c r="C6" s="3">
        <v>0.78666666666666674</v>
      </c>
      <c r="E6" s="6" t="s">
        <v>20</v>
      </c>
      <c r="F6" s="3">
        <v>0.91</v>
      </c>
    </row>
    <row r="7" spans="2:13" x14ac:dyDescent="0.3">
      <c r="B7" s="6" t="s">
        <v>27</v>
      </c>
      <c r="C7" s="3">
        <v>0.75250000000000006</v>
      </c>
      <c r="E7" s="6" t="s">
        <v>7</v>
      </c>
      <c r="F7" s="3">
        <v>0.71</v>
      </c>
      <c r="H7" t="s">
        <v>35</v>
      </c>
      <c r="K7" t="s">
        <v>37</v>
      </c>
      <c r="L7" s="8">
        <v>0.86499999999999999</v>
      </c>
      <c r="M7" s="8"/>
    </row>
    <row r="8" spans="2:13" x14ac:dyDescent="0.3">
      <c r="E8" s="6" t="s">
        <v>15</v>
      </c>
      <c r="F8" s="3">
        <v>0.45</v>
      </c>
      <c r="H8" s="3">
        <v>0.93</v>
      </c>
      <c r="K8" t="s">
        <v>38</v>
      </c>
      <c r="L8" s="8">
        <v>0.13500000000000001</v>
      </c>
      <c r="M8" s="8"/>
    </row>
    <row r="9" spans="2:13" x14ac:dyDescent="0.3">
      <c r="E9" s="6" t="s">
        <v>22</v>
      </c>
      <c r="F9" s="3">
        <v>0.8</v>
      </c>
    </row>
    <row r="10" spans="2:13" x14ac:dyDescent="0.3">
      <c r="E10" s="6" t="s">
        <v>24</v>
      </c>
      <c r="F10" s="3">
        <v>0.91</v>
      </c>
    </row>
    <row r="11" spans="2:13" x14ac:dyDescent="0.3">
      <c r="B11" s="5" t="s">
        <v>26</v>
      </c>
      <c r="C11" t="s">
        <v>29</v>
      </c>
      <c r="E11" s="6" t="s">
        <v>12</v>
      </c>
      <c r="F11" s="3">
        <v>0.65</v>
      </c>
      <c r="H11" t="s">
        <v>36</v>
      </c>
    </row>
    <row r="12" spans="2:13" x14ac:dyDescent="0.3">
      <c r="B12" s="6" t="s">
        <v>8</v>
      </c>
      <c r="C12">
        <v>188</v>
      </c>
      <c r="E12" s="6" t="s">
        <v>27</v>
      </c>
      <c r="F12" s="3">
        <v>0.75250000000000006</v>
      </c>
      <c r="H12" s="3">
        <v>0.96000000000000008</v>
      </c>
    </row>
    <row r="13" spans="2:13" x14ac:dyDescent="0.3">
      <c r="B13" s="6" t="s">
        <v>16</v>
      </c>
      <c r="C13" s="7">
        <v>112.5</v>
      </c>
    </row>
    <row r="14" spans="2:13" x14ac:dyDescent="0.3">
      <c r="B14" s="6" t="s">
        <v>13</v>
      </c>
      <c r="C14" s="7">
        <v>133.33333333333334</v>
      </c>
    </row>
    <row r="15" spans="2:13" x14ac:dyDescent="0.3">
      <c r="B15" s="6" t="s">
        <v>27</v>
      </c>
      <c r="C15">
        <v>148.625</v>
      </c>
      <c r="H15" t="s">
        <v>28</v>
      </c>
    </row>
    <row r="16" spans="2:13" x14ac:dyDescent="0.3">
      <c r="H16" s="3">
        <v>0.75249999999999995</v>
      </c>
    </row>
    <row r="19" spans="2:6" x14ac:dyDescent="0.3">
      <c r="B19" s="5" t="s">
        <v>26</v>
      </c>
      <c r="C19" t="s">
        <v>29</v>
      </c>
      <c r="E19" s="5" t="s">
        <v>26</v>
      </c>
      <c r="F19" t="s">
        <v>30</v>
      </c>
    </row>
    <row r="20" spans="2:6" x14ac:dyDescent="0.3">
      <c r="B20" s="6" t="s">
        <v>18</v>
      </c>
      <c r="C20">
        <v>160</v>
      </c>
      <c r="E20" s="6" t="s">
        <v>25</v>
      </c>
      <c r="F20">
        <v>155</v>
      </c>
    </row>
    <row r="21" spans="2:6" x14ac:dyDescent="0.3">
      <c r="B21" s="6" t="s">
        <v>10</v>
      </c>
      <c r="C21">
        <v>181</v>
      </c>
      <c r="E21" s="6" t="s">
        <v>21</v>
      </c>
      <c r="F21">
        <v>120</v>
      </c>
    </row>
    <row r="22" spans="2:6" x14ac:dyDescent="0.3">
      <c r="B22" s="6" t="s">
        <v>20</v>
      </c>
      <c r="C22">
        <v>130</v>
      </c>
      <c r="E22" s="6" t="s">
        <v>11</v>
      </c>
      <c r="F22">
        <v>102</v>
      </c>
    </row>
    <row r="23" spans="2:6" x14ac:dyDescent="0.3">
      <c r="B23" s="6" t="s">
        <v>7</v>
      </c>
      <c r="C23">
        <v>223</v>
      </c>
      <c r="E23" s="6" t="s">
        <v>23</v>
      </c>
      <c r="F23">
        <v>40</v>
      </c>
    </row>
    <row r="24" spans="2:6" x14ac:dyDescent="0.3">
      <c r="B24" s="6" t="s">
        <v>15</v>
      </c>
      <c r="C24">
        <v>95</v>
      </c>
      <c r="E24" s="6" t="s">
        <v>14</v>
      </c>
      <c r="F24">
        <v>95</v>
      </c>
    </row>
    <row r="25" spans="2:6" x14ac:dyDescent="0.3">
      <c r="B25" s="6" t="s">
        <v>22</v>
      </c>
      <c r="C25">
        <v>105</v>
      </c>
      <c r="E25" s="6" t="s">
        <v>9</v>
      </c>
      <c r="F25">
        <v>214</v>
      </c>
    </row>
    <row r="26" spans="2:6" x14ac:dyDescent="0.3">
      <c r="B26" s="6" t="s">
        <v>24</v>
      </c>
      <c r="C26">
        <v>145</v>
      </c>
      <c r="E26" s="6" t="s">
        <v>17</v>
      </c>
      <c r="F26">
        <v>60</v>
      </c>
    </row>
    <row r="27" spans="2:6" x14ac:dyDescent="0.3">
      <c r="B27" s="6" t="s">
        <v>12</v>
      </c>
      <c r="C27">
        <v>150</v>
      </c>
      <c r="E27" s="6" t="s">
        <v>19</v>
      </c>
      <c r="F27">
        <v>55</v>
      </c>
    </row>
    <row r="28" spans="2:6" x14ac:dyDescent="0.3">
      <c r="B28" s="6" t="s">
        <v>27</v>
      </c>
      <c r="C28">
        <v>148.625</v>
      </c>
      <c r="E28" s="6" t="s">
        <v>27</v>
      </c>
      <c r="F28">
        <v>105.125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CDBB4-920E-4EDF-BF3A-12BFF58B5282}">
  <dimension ref="C2:Q18"/>
  <sheetViews>
    <sheetView topLeftCell="B1" zoomScale="46" workbookViewId="0">
      <selection activeCell="C4" sqref="C2:D7"/>
    </sheetView>
  </sheetViews>
  <sheetFormatPr defaultRowHeight="14.4" x14ac:dyDescent="0.3"/>
  <cols>
    <col min="3" max="4" width="16.44140625" customWidth="1"/>
    <col min="7" max="7" width="13.5546875" customWidth="1"/>
    <col min="8" max="8" width="24.21875" customWidth="1"/>
    <col min="10" max="10" width="14" customWidth="1"/>
    <col min="11" max="11" width="24.33203125" customWidth="1"/>
    <col min="13" max="13" width="17.109375" customWidth="1"/>
    <col min="14" max="14" width="21.33203125" customWidth="1"/>
    <col min="16" max="16" width="10.33203125" customWidth="1"/>
    <col min="17" max="17" width="16.5546875" customWidth="1"/>
  </cols>
  <sheetData>
    <row r="2" spans="3:17" x14ac:dyDescent="0.3">
      <c r="C2" s="16" t="s">
        <v>40</v>
      </c>
      <c r="D2" s="16"/>
      <c r="G2" s="17"/>
      <c r="H2" s="17"/>
      <c r="J2" s="16" t="s">
        <v>46</v>
      </c>
      <c r="K2" s="16"/>
      <c r="M2" s="16" t="s">
        <v>47</v>
      </c>
      <c r="N2" s="16"/>
      <c r="P2" s="16" t="s">
        <v>48</v>
      </c>
      <c r="Q2" s="16"/>
    </row>
    <row r="3" spans="3:17" x14ac:dyDescent="0.3">
      <c r="C3" s="13" t="s">
        <v>1</v>
      </c>
      <c r="D3" s="12" t="s">
        <v>42</v>
      </c>
      <c r="J3" s="13" t="s">
        <v>0</v>
      </c>
      <c r="K3" s="12" t="s">
        <v>41</v>
      </c>
      <c r="M3" s="13" t="s">
        <v>43</v>
      </c>
      <c r="N3" s="12" t="s">
        <v>44</v>
      </c>
      <c r="P3" s="13" t="s">
        <v>0</v>
      </c>
      <c r="Q3" s="12" t="s">
        <v>45</v>
      </c>
    </row>
    <row r="4" spans="3:17" x14ac:dyDescent="0.3">
      <c r="C4" s="14" t="s">
        <v>8</v>
      </c>
      <c r="D4" s="11">
        <v>0.76666666666666661</v>
      </c>
      <c r="J4" s="14" t="s">
        <v>18</v>
      </c>
      <c r="K4" s="12">
        <v>160</v>
      </c>
      <c r="M4" s="14" t="s">
        <v>25</v>
      </c>
      <c r="N4" s="12">
        <v>155</v>
      </c>
      <c r="P4" s="14" t="s">
        <v>18</v>
      </c>
      <c r="Q4" s="11">
        <v>0.71</v>
      </c>
    </row>
    <row r="5" spans="3:17" x14ac:dyDescent="0.3">
      <c r="C5" s="14" t="s">
        <v>16</v>
      </c>
      <c r="D5" s="11">
        <v>0.68</v>
      </c>
      <c r="J5" s="14" t="s">
        <v>10</v>
      </c>
      <c r="K5" s="12">
        <v>181</v>
      </c>
      <c r="M5" s="14" t="s">
        <v>21</v>
      </c>
      <c r="N5" s="12">
        <v>120</v>
      </c>
      <c r="P5" s="14" t="s">
        <v>10</v>
      </c>
      <c r="Q5" s="11">
        <v>0.88</v>
      </c>
    </row>
    <row r="6" spans="3:17" x14ac:dyDescent="0.3">
      <c r="C6" s="14" t="s">
        <v>13</v>
      </c>
      <c r="D6" s="11">
        <v>0.78666666666666674</v>
      </c>
      <c r="J6" s="14" t="s">
        <v>20</v>
      </c>
      <c r="K6" s="12">
        <v>130</v>
      </c>
      <c r="M6" s="14" t="s">
        <v>11</v>
      </c>
      <c r="N6" s="12">
        <v>102</v>
      </c>
      <c r="P6" s="14" t="s">
        <v>20</v>
      </c>
      <c r="Q6" s="11">
        <v>0.91</v>
      </c>
    </row>
    <row r="7" spans="3:17" x14ac:dyDescent="0.3">
      <c r="C7" s="14" t="s">
        <v>27</v>
      </c>
      <c r="D7" s="11">
        <v>0.75250000000000006</v>
      </c>
      <c r="J7" s="14" t="s">
        <v>7</v>
      </c>
      <c r="K7" s="12">
        <v>223</v>
      </c>
      <c r="M7" s="14" t="s">
        <v>23</v>
      </c>
      <c r="N7" s="12">
        <v>40</v>
      </c>
      <c r="P7" s="14" t="s">
        <v>7</v>
      </c>
      <c r="Q7" s="11">
        <v>0.71</v>
      </c>
    </row>
    <row r="8" spans="3:17" x14ac:dyDescent="0.3">
      <c r="J8" s="14" t="s">
        <v>15</v>
      </c>
      <c r="K8" s="12">
        <v>95</v>
      </c>
      <c r="M8" s="14" t="s">
        <v>14</v>
      </c>
      <c r="N8" s="12">
        <v>95</v>
      </c>
      <c r="P8" s="14" t="s">
        <v>15</v>
      </c>
      <c r="Q8" s="11">
        <v>0.45</v>
      </c>
    </row>
    <row r="9" spans="3:17" x14ac:dyDescent="0.3">
      <c r="J9" s="14" t="s">
        <v>22</v>
      </c>
      <c r="K9" s="12">
        <v>105</v>
      </c>
      <c r="M9" s="14" t="s">
        <v>9</v>
      </c>
      <c r="N9" s="12">
        <v>214</v>
      </c>
      <c r="P9" s="14" t="s">
        <v>22</v>
      </c>
      <c r="Q9" s="11">
        <v>0.8</v>
      </c>
    </row>
    <row r="10" spans="3:17" x14ac:dyDescent="0.3">
      <c r="J10" s="14" t="s">
        <v>24</v>
      </c>
      <c r="K10" s="12">
        <v>145</v>
      </c>
      <c r="M10" s="14" t="s">
        <v>17</v>
      </c>
      <c r="N10" s="12">
        <v>60</v>
      </c>
      <c r="P10" s="14" t="s">
        <v>24</v>
      </c>
      <c r="Q10" s="11">
        <v>0.91</v>
      </c>
    </row>
    <row r="11" spans="3:17" x14ac:dyDescent="0.3">
      <c r="J11" s="14" t="s">
        <v>12</v>
      </c>
      <c r="K11" s="12">
        <v>150</v>
      </c>
      <c r="M11" s="14" t="s">
        <v>19</v>
      </c>
      <c r="N11" s="12">
        <v>55</v>
      </c>
      <c r="P11" s="14" t="s">
        <v>12</v>
      </c>
      <c r="Q11" s="11">
        <v>0.65</v>
      </c>
    </row>
    <row r="12" spans="3:17" x14ac:dyDescent="0.3">
      <c r="J12" s="14" t="s">
        <v>27</v>
      </c>
      <c r="K12" s="12">
        <v>148.625</v>
      </c>
      <c r="M12" s="14" t="s">
        <v>27</v>
      </c>
      <c r="N12" s="12">
        <v>105.125</v>
      </c>
      <c r="P12" s="14" t="s">
        <v>27</v>
      </c>
      <c r="Q12" s="11">
        <v>0.75250000000000006</v>
      </c>
    </row>
    <row r="16" spans="3:17" x14ac:dyDescent="0.3">
      <c r="C16" s="15" t="s">
        <v>39</v>
      </c>
      <c r="D16" s="15"/>
    </row>
    <row r="17" spans="3:4" x14ac:dyDescent="0.3">
      <c r="C17" s="9" t="s">
        <v>37</v>
      </c>
      <c r="D17" s="10">
        <v>0.86499999999999999</v>
      </c>
    </row>
    <row r="18" spans="3:4" x14ac:dyDescent="0.3">
      <c r="C18" s="9" t="s">
        <v>38</v>
      </c>
      <c r="D18" s="10">
        <v>0.13500000000000001</v>
      </c>
    </row>
  </sheetData>
  <mergeCells count="6">
    <mergeCell ref="P2:Q2"/>
    <mergeCell ref="C16:D16"/>
    <mergeCell ref="C2:D2"/>
    <mergeCell ref="G2:H2"/>
    <mergeCell ref="J2:K2"/>
    <mergeCell ref="M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0D46C-E7BA-4B39-AE93-12600EB81C18}">
  <sheetPr>
    <pageSetUpPr fitToPage="1"/>
  </sheetPr>
  <dimension ref="A1"/>
  <sheetViews>
    <sheetView showGridLines="0" showRowColHeaders="0" tabSelected="1" topLeftCell="U1" zoomScale="63" zoomScaleNormal="399" workbookViewId="0">
      <selection activeCell="AF8" sqref="AF8:AS55"/>
    </sheetView>
  </sheetViews>
  <sheetFormatPr defaultRowHeight="14.4" x14ac:dyDescent="0.3"/>
  <sheetData/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DATA</vt:lpstr>
      <vt:lpstr>DATA 2</vt:lpstr>
      <vt:lpstr>PIVOT</vt:lpstr>
      <vt:lpstr>Sheet1</vt:lpstr>
      <vt:lpstr>DASHBOARD</vt:lpstr>
      <vt:lpstr>DASHBOARD!Print_Area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Dhruv Mudgal</dc:creator>
  <cp:lastModifiedBy>Dhruv Mudgal</cp:lastModifiedBy>
  <cp:lastPrinted>2026-02-09T03:54:34Z</cp:lastPrinted>
  <dcterms:created xsi:type="dcterms:W3CDTF">2026-02-08T09:58:42Z</dcterms:created>
  <dcterms:modified xsi:type="dcterms:W3CDTF">2026-02-09T03:56:08Z</dcterms:modified>
</cp:coreProperties>
</file>