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pivotTables/pivotTable5.xml" ContentType="application/vnd.openxmlformats-officedocument.spreadsheetml.pivotTable+xml"/>
  <Override PartName="/xl/pivotTables/pivotTable6.xml" ContentType="application/vnd.openxmlformats-officedocument.spreadsheetml.pivotTable+xml"/>
  <Override PartName="/xl/pivotTables/pivotTable7.xml" ContentType="application/vnd.openxmlformats-officedocument.spreadsheetml.pivotTable+xml"/>
  <Override PartName="/xl/pivotTables/pivotTable8.xml" ContentType="application/vnd.openxmlformats-officedocument.spreadsheetml.pivotTable+xml"/>
  <Override PartName="/xl/pivotTables/pivotTable9.xml" ContentType="application/vnd.openxmlformats-officedocument.spreadsheetml.pivotTable+xml"/>
  <Override PartName="/xl/pivotTables/pivotTable10.xml" ContentType="application/vnd.openxmlformats-officedocument.spreadsheetml.pivotTable+xml"/>
  <Override PartName="/xl/pivotTables/pivotTable11.xml" ContentType="application/vnd.openxmlformats-officedocument.spreadsheetml.pivotTable+xml"/>
  <Override PartName="/xl/pivotTables/pivotTable12.xml" ContentType="application/vnd.openxmlformats-officedocument.spreadsheetml.pivotTable+xml"/>
  <Override PartName="/xl/pivotTables/pivotTable13.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Ex1.xml" ContentType="application/vnd.ms-office.chartex+xml"/>
  <Override PartName="/xl/charts/style5.xml" ContentType="application/vnd.ms-office.chartstyle+xml"/>
  <Override PartName="/xl/charts/colors5.xml" ContentType="application/vnd.ms-office.chartcolorstyle+xml"/>
  <Override PartName="/xl/charts/chartEx2.xml" ContentType="application/vnd.ms-office.chartex+xml"/>
  <Override PartName="/xl/charts/style6.xml" ContentType="application/vnd.ms-office.chartstyle+xml"/>
  <Override PartName="/xl/charts/colors6.xml" ContentType="application/vnd.ms-office.chartcolorstyle+xml"/>
  <Override PartName="/xl/charts/chartEx3.xml" ContentType="application/vnd.ms-office.chartex+xml"/>
  <Override PartName="/xl/charts/style7.xml" ContentType="application/vnd.ms-office.chartstyle+xml"/>
  <Override PartName="/xl/charts/colors7.xml" ContentType="application/vnd.ms-office.chartcolorstyle+xml"/>
  <Override PartName="/xl/charts/chartEx4.xml" ContentType="application/vnd.ms-office.chartex+xml"/>
  <Override PartName="/xl/charts/style8.xml" ContentType="application/vnd.ms-office.chartstyle+xml"/>
  <Override PartName="/xl/charts/colors8.xml" ContentType="application/vnd.ms-office.chartcolorstyle+xml"/>
  <Override PartName="/xl/charts/chartEx5.xml" ContentType="application/vnd.ms-office.chartex+xml"/>
  <Override PartName="/xl/charts/style9.xml" ContentType="application/vnd.ms-office.chartstyle+xml"/>
  <Override PartName="/xl/charts/colors9.xml" ContentType="application/vnd.ms-office.chartcolorstyle+xml"/>
  <Override PartName="/xl/charts/chart5.xml" ContentType="application/vnd.openxmlformats-officedocument.drawingml.chart+xml"/>
  <Override PartName="/xl/charts/style10.xml" ContentType="application/vnd.ms-office.chartstyle+xml"/>
  <Override PartName="/xl/charts/colors10.xml" ContentType="application/vnd.ms-office.chartcolorstyle+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https://d.docs.live.net/44e15ff408dfda4a/Documents/"/>
    </mc:Choice>
  </mc:AlternateContent>
  <xr:revisionPtr revIDLastSave="1269" documentId="8_{31A11492-AD2B-482B-BCA8-4E5DD126EE73}" xr6:coauthVersionLast="47" xr6:coauthVersionMax="47" xr10:uidLastSave="{71040C81-525B-441A-86C5-12A5E8E62A26}"/>
  <bookViews>
    <workbookView xWindow="-108" yWindow="-108" windowWidth="23256" windowHeight="12456" xr2:uid="{3FD0E112-C2A3-435D-9FEB-AB2C150B357D}"/>
  </bookViews>
  <sheets>
    <sheet name="Sheet1" sheetId="1" r:id="rId1"/>
    <sheet name="PIVOT table" sheetId="2" r:id="rId2"/>
    <sheet name="Dashboard" sheetId="3" r:id="rId3"/>
  </sheets>
  <definedNames>
    <definedName name="_xlchart.v1.0" hidden="1">'PIVOT table'!$Q$48:$Q$53</definedName>
    <definedName name="_xlchart.v1.1" hidden="1">'PIVOT table'!$R$48:$R$53</definedName>
    <definedName name="_xlchart.v1.10" hidden="1">'PIVOT table'!$Q$48:$Q$53</definedName>
    <definedName name="_xlchart.v1.11" hidden="1">'PIVOT table'!$R$48:$R$53</definedName>
    <definedName name="_xlchart.v1.12" hidden="1">'PIVOT table'!$H$59:$H$65</definedName>
    <definedName name="_xlchart.v1.13" hidden="1">'PIVOT table'!$I$59:$I$65</definedName>
    <definedName name="_xlchart.v1.2" hidden="1">'PIVOT table'!$Q$64:$Q$69</definedName>
    <definedName name="_xlchart.v1.3" hidden="1">'PIVOT table'!$R$64:$R$69</definedName>
    <definedName name="_xlchart.v1.4" hidden="1">'PIVOT table'!$Q$56:$Q$62</definedName>
    <definedName name="_xlchart.v1.5" hidden="1">'PIVOT table'!$R$56:$R$62</definedName>
    <definedName name="_xlchart.v1.6" hidden="1">'PIVOT table'!$Q$71:$Q$76</definedName>
    <definedName name="_xlchart.v1.7" hidden="1">'PIVOT table'!$R$71:$R$76</definedName>
    <definedName name="_xlchart.v1.8" hidden="1">'PIVOT table'!$H$59:$H$65</definedName>
    <definedName name="_xlchart.v1.9" hidden="1">'PIVOT table'!$I$59:$I$65</definedName>
    <definedName name="_xlnm.Print_Area" localSheetId="2">Dashboard!$AR$9:$BB$51</definedName>
    <definedName name="Slicer_Floor5">#N/A</definedName>
  </definedNames>
  <calcPr calcId="191029"/>
  <pivotCaches>
    <pivotCache cacheId="0" r:id="rId4"/>
  </pivotCaches>
  <extLst>
    <ext xmlns:x14="http://schemas.microsoft.com/office/spreadsheetml/2009/9/main" uri="{BBE1A952-AA13-448e-AADC-164F8A28A991}">
      <x14:slicerCaches>
        <x14:slicerCache r:id="rId5"/>
      </x14:slicerCaches>
    </ext>
    <ext xmlns:x14="http://schemas.microsoft.com/office/spreadsheetml/2009/9/main" uri="{79F54976-1DA5-4618-B147-4CDE4B953A38}">
      <x14:workbookPr/>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3" i="1" l="1"/>
  <c r="H4" i="1"/>
  <c r="H5" i="1"/>
  <c r="H6" i="1"/>
  <c r="H7" i="1"/>
  <c r="H8" i="1"/>
  <c r="H9" i="1"/>
  <c r="H10" i="1"/>
  <c r="H11" i="1"/>
  <c r="H12" i="1"/>
  <c r="H13" i="1"/>
  <c r="H14" i="1"/>
  <c r="H15" i="1"/>
  <c r="H16" i="1"/>
  <c r="H17" i="1"/>
  <c r="H18" i="1"/>
  <c r="H19" i="1"/>
  <c r="H20" i="1"/>
  <c r="H21" i="1"/>
  <c r="H22" i="1"/>
  <c r="H23" i="1"/>
  <c r="H24" i="1"/>
  <c r="H25" i="1"/>
  <c r="H26" i="1"/>
  <c r="H27" i="1"/>
  <c r="H28" i="1"/>
  <c r="H29" i="1"/>
  <c r="H30" i="1"/>
  <c r="H31" i="1"/>
  <c r="H2" i="1"/>
</calcChain>
</file>

<file path=xl/sharedStrings.xml><?xml version="1.0" encoding="utf-8"?>
<sst xmlns="http://schemas.openxmlformats.org/spreadsheetml/2006/main" count="292" uniqueCount="36">
  <si>
    <t>Date</t>
  </si>
  <si>
    <t>Floor</t>
  </si>
  <si>
    <t>Area</t>
  </si>
  <si>
    <t>Issue Category</t>
  </si>
  <si>
    <t>5S Pillar</t>
  </si>
  <si>
    <t>Count</t>
  </si>
  <si>
    <t>5S Score</t>
  </si>
  <si>
    <t>A</t>
  </si>
  <si>
    <t>Cutting</t>
  </si>
  <si>
    <t>Unorganized Tools</t>
  </si>
  <si>
    <t>Set in Order</t>
  </si>
  <si>
    <t>Packing</t>
  </si>
  <si>
    <t>Floor Dirt</t>
  </si>
  <si>
    <t>Shine</t>
  </si>
  <si>
    <t>Assembly</t>
  </si>
  <si>
    <t>No Labeling</t>
  </si>
  <si>
    <t>Standardize</t>
  </si>
  <si>
    <t>Checking</t>
  </si>
  <si>
    <t>Excess Material</t>
  </si>
  <si>
    <t>Sort</t>
  </si>
  <si>
    <t>B</t>
  </si>
  <si>
    <t>Storage</t>
  </si>
  <si>
    <t>Safety Issues</t>
  </si>
  <si>
    <t>Sustain</t>
  </si>
  <si>
    <t>C</t>
  </si>
  <si>
    <t>D</t>
  </si>
  <si>
    <t>Scrap Accumulation</t>
  </si>
  <si>
    <t>Poor Visual Control</t>
  </si>
  <si>
    <t>Row Labels</t>
  </si>
  <si>
    <t>Grand Total</t>
  </si>
  <si>
    <t>Average of 5S Score2</t>
  </si>
  <si>
    <t>Sum of Count</t>
  </si>
  <si>
    <t>Sum of 5S Score2</t>
  </si>
  <si>
    <t>Sum of Count2</t>
  </si>
  <si>
    <t>Score</t>
  </si>
  <si>
    <t>5S Score2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</si>
</sst>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Calibri"/>
      <family val="2"/>
      <scheme val="minor"/>
    </font>
    <font>
      <sz val="11"/>
      <color theme="1"/>
      <name val="Calibri"/>
      <family val="2"/>
      <scheme val="minor"/>
    </font>
    <font>
      <b/>
      <sz val="11"/>
      <color theme="1"/>
      <name val="Calibri"/>
      <family val="2"/>
      <scheme val="minor"/>
    </font>
  </fonts>
  <fills count="3">
    <fill>
      <patternFill patternType="none"/>
    </fill>
    <fill>
      <patternFill patternType="gray125"/>
    </fill>
    <fill>
      <patternFill patternType="solid">
        <fgColor theme="4" tint="0.79998168889431442"/>
        <bgColor theme="4" tint="0.79998168889431442"/>
      </patternFill>
    </fill>
  </fills>
  <borders count="3">
    <border>
      <left/>
      <right/>
      <top/>
      <bottom/>
      <diagonal/>
    </border>
    <border>
      <left/>
      <right/>
      <top/>
      <bottom style="thin">
        <color theme="4" tint="0.39997558519241921"/>
      </bottom>
      <diagonal/>
    </border>
    <border>
      <left/>
      <right/>
      <top style="thin">
        <color theme="4" tint="0.39997558519241921"/>
      </top>
      <bottom/>
      <diagonal/>
    </border>
  </borders>
  <cellStyleXfs count="2">
    <xf numFmtId="0" fontId="0" fillId="0" borderId="0"/>
    <xf numFmtId="9" fontId="1" fillId="0" borderId="0" applyFont="0" applyFill="0" applyBorder="0" applyAlignment="0" applyProtection="0"/>
  </cellStyleXfs>
  <cellXfs count="17">
    <xf numFmtId="0" fontId="0" fillId="0" borderId="0" xfId="0"/>
    <xf numFmtId="0" fontId="2" fillId="0" borderId="0" xfId="0" applyFont="1" applyAlignment="1">
      <alignment horizontal="center" vertical="center" wrapText="1"/>
    </xf>
    <xf numFmtId="0" fontId="0" fillId="0" borderId="0" xfId="0" applyAlignment="1">
      <alignment vertical="center" wrapText="1"/>
    </xf>
    <xf numFmtId="0" fontId="2" fillId="2" borderId="1" xfId="0" applyFont="1" applyFill="1" applyBorder="1"/>
    <xf numFmtId="0" fontId="0" fillId="0" borderId="0" xfId="0" pivotButton="1"/>
    <xf numFmtId="14" fontId="0" fillId="0" borderId="0" xfId="0" applyNumberFormat="1" applyAlignment="1">
      <alignment horizontal="left"/>
    </xf>
    <xf numFmtId="0" fontId="0" fillId="0" borderId="0" xfId="0" applyAlignment="1">
      <alignment horizontal="left"/>
    </xf>
    <xf numFmtId="9" fontId="0" fillId="0" borderId="0" xfId="0" applyNumberFormat="1"/>
    <xf numFmtId="0" fontId="2" fillId="2" borderId="2" xfId="0" applyFont="1" applyFill="1" applyBorder="1" applyAlignment="1">
      <alignment horizontal="left"/>
    </xf>
    <xf numFmtId="0" fontId="2" fillId="2" borderId="2" xfId="0" applyFont="1" applyFill="1" applyBorder="1"/>
    <xf numFmtId="10" fontId="0" fillId="0" borderId="0" xfId="0" applyNumberFormat="1"/>
    <xf numFmtId="10" fontId="2" fillId="2" borderId="2" xfId="0" applyNumberFormat="1" applyFont="1" applyFill="1" applyBorder="1"/>
    <xf numFmtId="0" fontId="0" fillId="0" borderId="0" xfId="0" applyNumberFormat="1"/>
    <xf numFmtId="0" fontId="2" fillId="0" borderId="0" xfId="0" applyFont="1" applyBorder="1" applyAlignment="1">
      <alignment horizontal="center" vertical="center" wrapText="1"/>
    </xf>
    <xf numFmtId="14" fontId="0" fillId="0" borderId="0" xfId="0" applyNumberFormat="1" applyBorder="1" applyAlignment="1">
      <alignment vertical="center" wrapText="1"/>
    </xf>
    <xf numFmtId="0" fontId="0" fillId="0" borderId="0" xfId="0" applyBorder="1" applyAlignment="1">
      <alignment vertical="center" wrapText="1"/>
    </xf>
    <xf numFmtId="9" fontId="0" fillId="0" borderId="0" xfId="1" applyFont="1" applyBorder="1" applyAlignment="1">
      <alignment vertical="center" wrapText="1"/>
    </xf>
  </cellXfs>
  <cellStyles count="2">
    <cellStyle name="Normal" xfId="0" builtinId="0"/>
    <cellStyle name="Percent" xfId="1" builtinId="5"/>
  </cellStyles>
  <dxfs count="17">
    <dxf>
      <font>
        <b val="0"/>
        <i val="0"/>
        <strike val="0"/>
        <condense val="0"/>
        <extend val="0"/>
        <outline val="0"/>
        <shadow val="0"/>
        <u val="none"/>
        <vertAlign val="baseline"/>
        <sz val="11"/>
        <color theme="1"/>
        <name val="Calibri"/>
        <family val="2"/>
        <scheme val="minor"/>
      </font>
      <alignment horizontal="general" vertical="center" textRotation="0" wrapText="1"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numFmt numFmtId="19" formatCode="dd/mm/yyyy"/>
      <alignment horizontal="general" vertical="center" textRotation="0" wrapText="1" indent="0" justifyLastLine="0" shrinkToFit="0" readingOrder="0"/>
    </dxf>
    <dxf>
      <border diagonalUp="0" diagonalDown="0">
        <left/>
        <right/>
        <top/>
        <bottom style="thin">
          <color indexed="64"/>
        </bottom>
      </border>
    </dxf>
    <dxf>
      <numFmt numFmtId="13" formatCode="0%"/>
    </dxf>
    <dxf>
      <numFmt numFmtId="13" formatCode="0%"/>
    </dxf>
    <dxf>
      <numFmt numFmtId="13" formatCode="0%"/>
    </dxf>
    <dxf>
      <numFmt numFmtId="13" formatCode="0%"/>
    </dxf>
    <dxf>
      <numFmt numFmtId="13" formatCode="0%"/>
    </dxf>
    <dxf>
      <numFmt numFmtId="13" formatCode="0%"/>
    </dxf>
    <dxf>
      <alignment horizontal="general" vertical="center" textRotation="0" wrapText="1" indent="0" justifyLastLine="0" shrinkToFit="0" readingOrder="0"/>
    </dxf>
    <dxf>
      <font>
        <b/>
        <i val="0"/>
        <strike val="0"/>
        <condense val="0"/>
        <extend val="0"/>
        <outline val="0"/>
        <shadow val="0"/>
        <u val="none"/>
        <vertAlign val="baseline"/>
        <sz val="11"/>
        <color theme="1"/>
        <name val="Calibri"/>
        <family val="2"/>
        <scheme val="minor"/>
      </font>
      <alignment horizontal="center" vertical="center" textRotation="0" wrapText="1" indent="0" justifyLastLine="0" shrinkToFit="0" readingOrder="0"/>
    </dxf>
  </dxfs>
  <tableStyles count="0" defaultTableStyle="TableStyleMedium2" defaultPivotStyle="PivotStyleLight16"/>
  <colors>
    <mruColors>
      <color rgb="FF006600"/>
      <color rgb="FF73A9DB"/>
      <color rgb="FF377C8F"/>
      <color rgb="FFC8E3B7"/>
      <color rgb="FF8EC26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microsoft.com/office/2007/relationships/slicerCache" Target="slicerCaches/slicerCache1.xml"/><Relationship Id="rId10" Type="http://schemas.openxmlformats.org/officeDocument/2006/relationships/calcChain" Target="calcChain.xml"/><Relationship Id="rId4" Type="http://schemas.openxmlformats.org/officeDocument/2006/relationships/pivotCacheDefinition" Target="pivotCache/pivotCacheDefinition1.xml"/><Relationship Id="rId9" Type="http://schemas.microsoft.com/office/2017/10/relationships/person" Target="persons/perso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Ex1.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Ex2.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Ex3.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Ex4.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Ex5.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[5s dashboard.xlsx]PIVOT table!PivotTable5</c:name>
    <c:fmtId val="17"/>
  </c:pivotSource>
  <c:chart>
    <c:title>
      <c:tx>
        <c:rich>
          <a:bodyPr rot="0" spcFirstLastPara="1" vertOverflow="ellipsis" vert="horz" wrap="square" anchor="ctr" anchorCtr="1"/>
          <a:lstStyle/>
          <a:p>
            <a:pPr algn="ctr">
              <a:defRPr sz="1600" b="1" i="0" u="none" strike="noStrike" kern="1200" baseline="0">
                <a:solidFill>
                  <a:schemeClr val="tx2"/>
                </a:solidFill>
                <a:latin typeface="+mn-lt"/>
                <a:ea typeface="+mn-ea"/>
                <a:cs typeface="+mn-cs"/>
              </a:defRPr>
            </a:pPr>
            <a:r>
              <a:rPr lang="en-US"/>
              <a:t>Floor</a:t>
            </a:r>
            <a:r>
              <a:rPr lang="en-US" baseline="0"/>
              <a:t> A</a:t>
            </a:r>
            <a:endParaRPr lang="en-US"/>
          </a:p>
        </c:rich>
      </c:tx>
      <c:layout>
        <c:manualLayout>
          <c:xMode val="edge"/>
          <c:yMode val="edge"/>
          <c:x val="0.18352101497474999"/>
          <c:y val="6.7044350389486342E-3"/>
        </c:manualLayout>
      </c:layout>
      <c:overlay val="0"/>
      <c:spPr>
        <a:noFill/>
        <a:ln>
          <a:noFill/>
        </a:ln>
        <a:effectLst/>
      </c:spPr>
      <c:txPr>
        <a:bodyPr rot="0" spcFirstLastPara="1" vertOverflow="ellipsis" vert="horz" wrap="square" anchor="ctr" anchorCtr="1"/>
        <a:lstStyle/>
        <a:p>
          <a:pPr algn="ctr">
            <a:defRPr sz="1600" b="1" i="0" u="none" strike="noStrike" kern="1200" baseline="0">
              <a:solidFill>
                <a:schemeClr val="tx2"/>
              </a:solidFill>
              <a:latin typeface="+mn-lt"/>
              <a:ea typeface="+mn-ea"/>
              <a:cs typeface="+mn-cs"/>
            </a:defRPr>
          </a:pPr>
          <a:endParaRPr lang="en-US"/>
        </a:p>
      </c:txPr>
    </c:title>
    <c:autoTitleDeleted val="0"/>
    <c:pivotFmts>
      <c:pivotFmt>
        <c:idx val="0"/>
        <c:dLbl>
          <c:idx val="0"/>
          <c:showLegendKey val="0"/>
          <c:showVal val="0"/>
          <c:showCatName val="0"/>
          <c:showSerName val="0"/>
          <c:showPercent val="0"/>
          <c:showBubbleSize val="0"/>
          <c:extLst>
            <c:ext xmlns:c15="http://schemas.microsoft.com/office/drawing/2012/chart" uri="{CE6537A1-D6FC-4f65-9D91-7224C49458BB}"/>
          </c:extLst>
        </c:dLbl>
      </c:pivotFmt>
      <c:pivotFmt>
        <c:idx val="1"/>
        <c:dLbl>
          <c:idx val="0"/>
          <c:showLegendKey val="0"/>
          <c:showVal val="0"/>
          <c:showCatName val="0"/>
          <c:showSerName val="0"/>
          <c:showPercent val="0"/>
          <c:showBubbleSize val="0"/>
          <c:extLst>
            <c:ext xmlns:c15="http://schemas.microsoft.com/office/drawing/2012/chart" uri="{CE6537A1-D6FC-4f65-9D91-7224C49458BB}"/>
          </c:extLst>
        </c:dLbl>
      </c:pivotFmt>
      <c:pivotFmt>
        <c:idx val="2"/>
      </c:pivotFmt>
      <c:pivotFmt>
        <c:idx val="3"/>
      </c:pivotFmt>
      <c:pivotFmt>
        <c:idx val="4"/>
      </c:pivotFmt>
      <c:pivotFmt>
        <c:idx val="5"/>
      </c:pivotFmt>
      <c:pivotFmt>
        <c:idx val="6"/>
      </c:pivotFmt>
      <c:pivotFmt>
        <c:idx val="7"/>
        <c:dLbl>
          <c:idx val="0"/>
          <c:showLegendKey val="0"/>
          <c:showVal val="0"/>
          <c:showCatName val="0"/>
          <c:showSerName val="0"/>
          <c:showPercent val="0"/>
          <c:showBubbleSize val="0"/>
          <c:extLst>
            <c:ext xmlns:c15="http://schemas.microsoft.com/office/drawing/2012/chart" uri="{CE6537A1-D6FC-4f65-9D91-7224C49458BB}"/>
          </c:extLst>
        </c:dLbl>
      </c:pivotFmt>
      <c:pivotFmt>
        <c:idx val="8"/>
      </c:pivotFmt>
      <c:pivotFmt>
        <c:idx val="9"/>
      </c:pivotFmt>
      <c:pivotFmt>
        <c:idx val="10"/>
      </c:pivotFmt>
      <c:pivotFmt>
        <c:idx val="11"/>
      </c:pivotFmt>
      <c:pivotFmt>
        <c:idx val="12"/>
      </c:pivotFmt>
      <c:pivotFmt>
        <c:idx val="13"/>
        <c:dLbl>
          <c:idx val="0"/>
          <c:showLegendKey val="0"/>
          <c:showVal val="0"/>
          <c:showCatName val="0"/>
          <c:showSerName val="0"/>
          <c:showPercent val="0"/>
          <c:showBubbleSize val="0"/>
          <c:extLst>
            <c:ext xmlns:c15="http://schemas.microsoft.com/office/drawing/2012/chart" uri="{CE6537A1-D6FC-4f65-9D91-7224C49458BB}"/>
          </c:extLst>
        </c:dLbl>
      </c:pivotFmt>
      <c:pivotFmt>
        <c:idx val="14"/>
      </c:pivotFmt>
      <c:pivotFmt>
        <c:idx val="15"/>
      </c:pivotFmt>
      <c:pivotFmt>
        <c:idx val="16"/>
      </c:pivotFmt>
      <c:pivotFmt>
        <c:idx val="17"/>
      </c:pivotFmt>
      <c:pivotFmt>
        <c:idx val="18"/>
      </c:pivotFmt>
      <c:pivotFmt>
        <c:idx val="19"/>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0800" dist="38100" dir="5400000" algn="t" rotWithShape="0">
              <a:prstClr val="black">
                <a:alpha val="40000"/>
              </a:prstClr>
            </a:outerShdw>
          </a:effectLst>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0"/>
        <c:spPr>
          <a:solidFill>
            <a:srgbClr val="00B0F0"/>
          </a:solidFill>
          <a:ln>
            <a:noFill/>
          </a:ln>
          <a:effectLst>
            <a:outerShdw blurRad="50800" dist="38100" dir="5400000" algn="t" rotWithShape="0">
              <a:prstClr val="black">
                <a:alpha val="40000"/>
              </a:prstClr>
            </a:outerShdw>
          </a:effectLst>
          <a:sp3d/>
        </c:spPr>
      </c:pivotFmt>
      <c:pivotFmt>
        <c:idx val="21"/>
        <c:spPr>
          <a:solidFill>
            <a:srgbClr val="006600"/>
          </a:solidFill>
          <a:ln>
            <a:noFill/>
          </a:ln>
          <a:effectLst>
            <a:outerShdw blurRad="50800" dist="38100" dir="5400000" algn="t" rotWithShape="0">
              <a:prstClr val="black">
                <a:alpha val="40000"/>
              </a:prstClr>
            </a:outerShdw>
          </a:effectLst>
          <a:sp3d/>
        </c:spPr>
      </c:pivotFmt>
      <c:pivotFmt>
        <c:idx val="22"/>
        <c:spPr>
          <a:solidFill>
            <a:schemeClr val="accent6">
              <a:lumMod val="60000"/>
              <a:lumOff val="40000"/>
            </a:schemeClr>
          </a:solidFill>
          <a:ln>
            <a:noFill/>
          </a:ln>
          <a:effectLst>
            <a:outerShdw blurRad="50800" dist="38100" dir="5400000" algn="t" rotWithShape="0">
              <a:prstClr val="black">
                <a:alpha val="40000"/>
              </a:prstClr>
            </a:outerShdw>
          </a:effectLst>
          <a:sp3d/>
        </c:spPr>
      </c:pivotFmt>
      <c:pivotFmt>
        <c:idx val="23"/>
        <c:spPr>
          <a:solidFill>
            <a:schemeClr val="accent6">
              <a:lumMod val="75000"/>
            </a:schemeClr>
          </a:solidFill>
          <a:ln>
            <a:noFill/>
          </a:ln>
          <a:effectLst>
            <a:outerShdw blurRad="50800" dist="38100" dir="5400000" algn="t" rotWithShape="0">
              <a:prstClr val="black">
                <a:alpha val="40000"/>
              </a:prstClr>
            </a:outerShdw>
          </a:effectLst>
          <a:sp3d/>
        </c:spPr>
      </c:pivotFmt>
      <c:pivotFmt>
        <c:idx val="24"/>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0800" dist="38100" dir="5400000" algn="t" rotWithShape="0">
              <a:prstClr val="black">
                <a:alpha val="40000"/>
              </a:prstClr>
            </a:outerShdw>
          </a:effectLst>
          <a:sp3d/>
        </c:spPr>
      </c:pivotFmt>
    </c:pivotFmts>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
          <c:y val="0.39714036544958126"/>
          <c:w val="1"/>
          <c:h val="0.59602413869512649"/>
        </c:manualLayout>
      </c:layout>
      <c:pie3DChart>
        <c:varyColors val="1"/>
        <c:ser>
          <c:idx val="0"/>
          <c:order val="0"/>
          <c:tx>
            <c:strRef>
              <c:f>'PIVOT table'!$I$15</c:f>
              <c:strCache>
                <c:ptCount val="1"/>
                <c:pt idx="0">
                  <c:v>Total</c:v>
                </c:pt>
              </c:strCache>
            </c:strRef>
          </c:tx>
          <c:spPr>
            <a:effectLst>
              <a:outerShdw blurRad="50800" dist="38100" dir="5400000" algn="t" rotWithShape="0">
                <a:prstClr val="black">
                  <a:alpha val="40000"/>
                </a:prstClr>
              </a:outerShdw>
            </a:effectLst>
          </c:spPr>
          <c:dPt>
            <c:idx val="0"/>
            <c:bubble3D val="0"/>
            <c:spPr>
              <a:solidFill>
                <a:srgbClr val="00B0F0"/>
              </a:solidFill>
              <a:ln>
                <a:noFill/>
              </a:ln>
              <a:effectLst>
                <a:outerShdw blurRad="50800" dist="38100" dir="5400000" algn="t" rotWithShape="0">
                  <a:prstClr val="black">
                    <a:alpha val="40000"/>
                  </a:prstClr>
                </a:outerShdw>
              </a:effectLst>
              <a:sp3d/>
            </c:spPr>
            <c:extLst>
              <c:ext xmlns:c16="http://schemas.microsoft.com/office/drawing/2014/chart" uri="{C3380CC4-5D6E-409C-BE32-E72D297353CC}">
                <c16:uniqueId val="{00000001-C6E6-4162-A1D8-2B2D05050E6A}"/>
              </c:ext>
            </c:extLst>
          </c:dPt>
          <c:dPt>
            <c:idx val="1"/>
            <c:bubble3D val="0"/>
            <c:spPr>
              <a:solidFill>
                <a:srgbClr val="006600"/>
              </a:solidFill>
              <a:ln>
                <a:noFill/>
              </a:ln>
              <a:effectLst>
                <a:outerShdw blurRad="50800" dist="38100" dir="5400000" algn="t" rotWithShape="0">
                  <a:prstClr val="black">
                    <a:alpha val="40000"/>
                  </a:prstClr>
                </a:outerShdw>
              </a:effectLst>
              <a:sp3d/>
            </c:spPr>
            <c:extLst>
              <c:ext xmlns:c16="http://schemas.microsoft.com/office/drawing/2014/chart" uri="{C3380CC4-5D6E-409C-BE32-E72D297353CC}">
                <c16:uniqueId val="{00000003-C6E6-4162-A1D8-2B2D05050E6A}"/>
              </c:ext>
            </c:extLst>
          </c:dPt>
          <c:dPt>
            <c:idx val="2"/>
            <c:bubble3D val="0"/>
            <c:spPr>
              <a:solidFill>
                <a:schemeClr val="accent6">
                  <a:lumMod val="60000"/>
                  <a:lumOff val="40000"/>
                </a:schemeClr>
              </a:solidFill>
              <a:ln>
                <a:noFill/>
              </a:ln>
              <a:effectLst>
                <a:outerShdw blurRad="50800" dist="38100" dir="5400000" algn="t" rotWithShape="0">
                  <a:prstClr val="black">
                    <a:alpha val="40000"/>
                  </a:prstClr>
                </a:outerShdw>
              </a:effectLst>
              <a:sp3d/>
            </c:spPr>
            <c:extLst>
              <c:ext xmlns:c16="http://schemas.microsoft.com/office/drawing/2014/chart" uri="{C3380CC4-5D6E-409C-BE32-E72D297353CC}">
                <c16:uniqueId val="{00000005-C6E6-4162-A1D8-2B2D05050E6A}"/>
              </c:ext>
            </c:extLst>
          </c:dPt>
          <c:dPt>
            <c:idx val="3"/>
            <c:bubble3D val="0"/>
            <c:spPr>
              <a:solidFill>
                <a:schemeClr val="accent6">
                  <a:lumMod val="75000"/>
                </a:schemeClr>
              </a:solidFill>
              <a:ln>
                <a:noFill/>
              </a:ln>
              <a:effectLst>
                <a:outerShdw blurRad="50800" dist="38100" dir="5400000" algn="t" rotWithShape="0">
                  <a:prstClr val="black">
                    <a:alpha val="40000"/>
                  </a:prstClr>
                </a:outerShdw>
              </a:effectLst>
              <a:sp3d/>
            </c:spPr>
            <c:extLst>
              <c:ext xmlns:c16="http://schemas.microsoft.com/office/drawing/2014/chart" uri="{C3380CC4-5D6E-409C-BE32-E72D297353CC}">
                <c16:uniqueId val="{00000007-C6E6-4162-A1D8-2B2D05050E6A}"/>
              </c:ext>
            </c:extLst>
          </c:dPt>
          <c:dPt>
            <c:idx val="4"/>
            <c:bubble3D val="0"/>
            <c:spPr>
              <a:gradFill rotWithShape="1">
                <a:gsLst>
                  <a:gs pos="0">
                    <a:schemeClr val="accent5">
                      <a:satMod val="103000"/>
                      <a:lumMod val="102000"/>
                      <a:tint val="94000"/>
                    </a:schemeClr>
                  </a:gs>
                  <a:gs pos="50000">
                    <a:schemeClr val="accent5">
                      <a:satMod val="110000"/>
                      <a:lumMod val="100000"/>
                      <a:shade val="100000"/>
                    </a:schemeClr>
                  </a:gs>
                  <a:gs pos="100000">
                    <a:schemeClr val="accent5">
                      <a:lumMod val="99000"/>
                      <a:satMod val="120000"/>
                      <a:shade val="78000"/>
                    </a:schemeClr>
                  </a:gs>
                </a:gsLst>
                <a:lin ang="5400000" scaled="0"/>
              </a:gradFill>
              <a:ln>
                <a:noFill/>
              </a:ln>
              <a:effectLst>
                <a:outerShdw blurRad="50800" dist="38100" dir="5400000" algn="t" rotWithShape="0">
                  <a:prstClr val="black">
                    <a:alpha val="40000"/>
                  </a:prstClr>
                </a:outerShdw>
              </a:effectLst>
              <a:sp3d/>
            </c:spPr>
            <c:extLst>
              <c:ext xmlns:c16="http://schemas.microsoft.com/office/drawing/2014/chart" uri="{C3380CC4-5D6E-409C-BE32-E72D297353CC}">
                <c16:uniqueId val="{00000009-C6E6-4162-A1D8-2B2D05050E6A}"/>
              </c:ext>
            </c:extLst>
          </c:dPt>
          <c:cat>
            <c:strRef>
              <c:f>'PIVOT table'!$H$16:$H$21</c:f>
              <c:strCache>
                <c:ptCount val="5"/>
                <c:pt idx="0">
                  <c:v>Assembly</c:v>
                </c:pt>
                <c:pt idx="1">
                  <c:v>Checking</c:v>
                </c:pt>
                <c:pt idx="2">
                  <c:v>Cutting</c:v>
                </c:pt>
                <c:pt idx="3">
                  <c:v>Packing</c:v>
                </c:pt>
                <c:pt idx="4">
                  <c:v>Storage</c:v>
                </c:pt>
              </c:strCache>
            </c:strRef>
          </c:cat>
          <c:val>
            <c:numRef>
              <c:f>'PIVOT table'!$I$16:$I$21</c:f>
              <c:numCache>
                <c:formatCode>General</c:formatCode>
                <c:ptCount val="5"/>
                <c:pt idx="0">
                  <c:v>5</c:v>
                </c:pt>
                <c:pt idx="1">
                  <c:v>2</c:v>
                </c:pt>
                <c:pt idx="2">
                  <c:v>11</c:v>
                </c:pt>
                <c:pt idx="3">
                  <c:v>3</c:v>
                </c:pt>
                <c:pt idx="4">
                  <c:v>2</c:v>
                </c:pt>
              </c:numCache>
            </c:numRef>
          </c:val>
          <c:extLst>
            <c:ext xmlns:c16="http://schemas.microsoft.com/office/drawing/2014/chart" uri="{C3380CC4-5D6E-409C-BE32-E72D297353CC}">
              <c16:uniqueId val="{0000000A-C6E6-4162-A1D8-2B2D05050E6A}"/>
            </c:ext>
          </c:extLst>
        </c:ser>
        <c:dLbls>
          <c:showLegendKey val="0"/>
          <c:showVal val="0"/>
          <c:showCatName val="0"/>
          <c:showSerName val="0"/>
          <c:showPercent val="0"/>
          <c:showBubbleSize val="0"/>
          <c:showLeaderLines val="1"/>
        </c:dLbls>
      </c:pie3D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[5s dashboard.xlsx]PIVOT table!PivotTable8</c:name>
    <c:fmtId val="18"/>
  </c:pivotSource>
  <c:chart>
    <c:title>
      <c:tx>
        <c:rich>
          <a:bodyPr rot="0" spcFirstLastPara="1" vertOverflow="ellipsis" vert="horz" wrap="square" anchor="ctr" anchorCtr="1"/>
          <a:lstStyle/>
          <a:p>
            <a:pPr algn="ctr" rtl="0">
              <a:defRPr lang="en-US" sz="1600" b="1" i="0" u="none" strike="noStrike" kern="1200" baseline="0">
                <a:solidFill>
                  <a:srgbClr val="44546A"/>
                </a:solidFill>
                <a:latin typeface="+mn-lt"/>
                <a:ea typeface="+mn-ea"/>
                <a:cs typeface="+mn-cs"/>
              </a:defRPr>
            </a:pPr>
            <a:r>
              <a:rPr lang="en-US" sz="1600" b="1" i="0" u="none" strike="noStrike" kern="1200" baseline="0">
                <a:solidFill>
                  <a:srgbClr val="44546A"/>
                </a:solidFill>
                <a:latin typeface="+mn-lt"/>
                <a:ea typeface="+mn-ea"/>
                <a:cs typeface="+mn-cs"/>
              </a:rPr>
              <a:t>Floor D</a:t>
            </a:r>
          </a:p>
        </c:rich>
      </c:tx>
      <c:layout>
        <c:manualLayout>
          <c:xMode val="edge"/>
          <c:yMode val="edge"/>
          <c:x val="0.1749287138649154"/>
          <c:y val="0"/>
        </c:manualLayout>
      </c:layout>
      <c:overlay val="0"/>
      <c:spPr>
        <a:noFill/>
        <a:ln>
          <a:noFill/>
        </a:ln>
        <a:effectLst/>
      </c:spPr>
      <c:txPr>
        <a:bodyPr rot="0" spcFirstLastPara="1" vertOverflow="ellipsis" vert="horz" wrap="square" anchor="ctr" anchorCtr="1"/>
        <a:lstStyle/>
        <a:p>
          <a:pPr algn="ctr" rtl="0">
            <a:defRPr lang="en-US" sz="1600" b="1" i="0" u="none" strike="noStrike" kern="1200" baseline="0">
              <a:solidFill>
                <a:srgbClr val="44546A"/>
              </a:solidFill>
              <a:latin typeface="+mn-lt"/>
              <a:ea typeface="+mn-ea"/>
              <a:cs typeface="+mn-cs"/>
            </a:defRPr>
          </a:pPr>
          <a:endParaRPr lang="en-US"/>
        </a:p>
      </c:txPr>
    </c:title>
    <c:autoTitleDeleted val="0"/>
    <c:pivotFmts>
      <c:pivotFmt>
        <c:idx val="0"/>
        <c:dLbl>
          <c:idx val="0"/>
          <c:showLegendKey val="0"/>
          <c:showVal val="0"/>
          <c:showCatName val="0"/>
          <c:showSerName val="0"/>
          <c:showPercent val="0"/>
          <c:showBubbleSize val="0"/>
          <c:extLst>
            <c:ext xmlns:c15="http://schemas.microsoft.com/office/drawing/2012/chart" uri="{CE6537A1-D6FC-4f65-9D91-7224C49458BB}"/>
          </c:extLst>
        </c:dLbl>
      </c:pivotFmt>
      <c:pivotFmt>
        <c:idx val="1"/>
        <c:dLbl>
          <c:idx val="0"/>
          <c:showLegendKey val="0"/>
          <c:showVal val="0"/>
          <c:showCatName val="0"/>
          <c:showSerName val="0"/>
          <c:showPercent val="0"/>
          <c:showBubbleSize val="0"/>
          <c:extLst>
            <c:ext xmlns:c15="http://schemas.microsoft.com/office/drawing/2012/chart" uri="{CE6537A1-D6FC-4f65-9D91-7224C49458BB}"/>
          </c:extLst>
        </c:dLbl>
      </c:pivotFmt>
      <c:pivotFmt>
        <c:idx val="2"/>
      </c:pivotFmt>
      <c:pivotFmt>
        <c:idx val="3"/>
      </c:pivotFmt>
      <c:pivotFmt>
        <c:idx val="4"/>
      </c:pivotFmt>
      <c:pivotFmt>
        <c:idx val="5"/>
      </c:pivotFmt>
      <c:pivotFmt>
        <c:idx val="6"/>
      </c:pivotFmt>
      <c:pivotFmt>
        <c:idx val="7"/>
        <c:dLbl>
          <c:idx val="0"/>
          <c:showLegendKey val="0"/>
          <c:showVal val="0"/>
          <c:showCatName val="0"/>
          <c:showSerName val="0"/>
          <c:showPercent val="0"/>
          <c:showBubbleSize val="0"/>
          <c:extLst>
            <c:ext xmlns:c15="http://schemas.microsoft.com/office/drawing/2012/chart" uri="{CE6537A1-D6FC-4f65-9D91-7224C49458BB}"/>
          </c:extLst>
        </c:dLbl>
      </c:pivotFmt>
      <c:pivotFmt>
        <c:idx val="8"/>
      </c:pivotFmt>
      <c:pivotFmt>
        <c:idx val="9"/>
      </c:pivotFmt>
      <c:pivotFmt>
        <c:idx val="10"/>
      </c:pivotFmt>
      <c:pivotFmt>
        <c:idx val="11"/>
      </c:pivotFmt>
      <c:pivotFmt>
        <c:idx val="12"/>
      </c:pivotFmt>
      <c:pivotFmt>
        <c:idx val="13"/>
        <c:dLbl>
          <c:idx val="0"/>
          <c:showLegendKey val="0"/>
          <c:showVal val="0"/>
          <c:showCatName val="0"/>
          <c:showSerName val="0"/>
          <c:showPercent val="0"/>
          <c:showBubbleSize val="0"/>
          <c:extLst>
            <c:ext xmlns:c15="http://schemas.microsoft.com/office/drawing/2012/chart" uri="{CE6537A1-D6FC-4f65-9D91-7224C49458BB}"/>
          </c:extLst>
        </c:dLbl>
      </c:pivotFmt>
      <c:pivotFmt>
        <c:idx val="14"/>
      </c:pivotFmt>
      <c:pivotFmt>
        <c:idx val="15"/>
      </c:pivotFmt>
      <c:pivotFmt>
        <c:idx val="16"/>
      </c:pivotFmt>
      <c:pivotFmt>
        <c:idx val="17"/>
      </c:pivotFmt>
      <c:pivotFmt>
        <c:idx val="18"/>
      </c:pivotFmt>
      <c:pivotFmt>
        <c:idx val="19"/>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sp3d/>
        </c:spPr>
        <c:marker>
          <c:symbol val="circle"/>
          <c:size val="6"/>
        </c:marker>
      </c:pivotFmt>
      <c:pivotFmt>
        <c:idx val="2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sp3d/>
        </c:spPr>
      </c:pivotFmt>
      <c:pivotFmt>
        <c:idx val="21"/>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sp3d/>
        </c:spPr>
      </c:pivotFmt>
      <c:pivotFmt>
        <c:idx val="22"/>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a:sp3d/>
        </c:spPr>
      </c:pivotFmt>
      <c:pivotFmt>
        <c:idx val="23"/>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a:sp3d/>
        </c:spPr>
      </c:pivotFmt>
      <c:pivotFmt>
        <c:idx val="24"/>
        <c:spPr>
          <a:gradFill rotWithShape="1">
            <a:gsLst>
              <a:gs pos="0">
                <a:schemeClr val="accent5">
                  <a:satMod val="103000"/>
                  <a:lumMod val="102000"/>
                  <a:tint val="94000"/>
                </a:schemeClr>
              </a:gs>
              <a:gs pos="50000">
                <a:schemeClr val="accent5">
                  <a:satMod val="110000"/>
                  <a:lumMod val="100000"/>
                  <a:shade val="100000"/>
                </a:schemeClr>
              </a:gs>
              <a:gs pos="100000">
                <a:schemeClr val="accent5">
                  <a:lumMod val="99000"/>
                  <a:satMod val="120000"/>
                  <a:shade val="78000"/>
                </a:schemeClr>
              </a:gs>
            </a:gsLst>
            <a:lin ang="5400000" scaled="0"/>
          </a:gradFill>
          <a:ln>
            <a:noFill/>
          </a:ln>
          <a:effectLst/>
          <a:sp3d/>
        </c:spPr>
      </c:pivotFmt>
      <c:pivotFmt>
        <c:idx val="25"/>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en-US"/>
            </a:p>
          </c:txPr>
          <c:dLblPos val="outEnd"/>
          <c:showLegendKey val="0"/>
          <c:showVal val="0"/>
          <c:showCatName val="1"/>
          <c:showSerName val="0"/>
          <c:showPercent val="0"/>
          <c:showBubbleSize val="0"/>
          <c:extLst>
            <c:ext xmlns:c15="http://schemas.microsoft.com/office/drawing/2012/chart" uri="{CE6537A1-D6FC-4f65-9D91-7224C49458BB}"/>
          </c:extLst>
        </c:dLbl>
      </c:pivotFmt>
      <c:pivotFmt>
        <c:idx val="26"/>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sp3d/>
        </c:spPr>
      </c:pivotFmt>
      <c:pivotFmt>
        <c:idx val="27"/>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sp3d/>
        </c:spPr>
      </c:pivotFmt>
      <c:pivotFmt>
        <c:idx val="28"/>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sp3d/>
        </c:spPr>
      </c:pivotFmt>
      <c:pivotFmt>
        <c:idx val="29"/>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sp3d/>
        </c:spPr>
      </c:pivotFmt>
      <c:pivotFmt>
        <c:idx val="3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sp3d/>
        </c:spPr>
      </c:pivotFmt>
      <c:pivotFmt>
        <c:idx val="31"/>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0800" dist="38100" dir="5400000" algn="t" rotWithShape="0">
              <a:prstClr val="black">
                <a:alpha val="40000"/>
              </a:prstClr>
            </a:outerShdw>
          </a:effectLst>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2"/>
        <c:spPr>
          <a:solidFill>
            <a:srgbClr val="00B0F0"/>
          </a:solidFill>
          <a:ln>
            <a:noFill/>
          </a:ln>
          <a:effectLst>
            <a:outerShdw blurRad="50800" dist="38100" dir="5400000" algn="t" rotWithShape="0">
              <a:prstClr val="black">
                <a:alpha val="40000"/>
              </a:prstClr>
            </a:outerShdw>
          </a:effectLst>
          <a:sp3d/>
        </c:spPr>
      </c:pivotFmt>
      <c:pivotFmt>
        <c:idx val="33"/>
        <c:spPr>
          <a:solidFill>
            <a:srgbClr val="006600"/>
          </a:solidFill>
          <a:ln>
            <a:noFill/>
          </a:ln>
          <a:effectLst>
            <a:outerShdw blurRad="50800" dist="38100" dir="5400000" algn="t" rotWithShape="0">
              <a:prstClr val="black">
                <a:alpha val="40000"/>
              </a:prstClr>
            </a:outerShdw>
          </a:effectLst>
          <a:sp3d/>
        </c:spPr>
      </c:pivotFmt>
      <c:pivotFmt>
        <c:idx val="34"/>
        <c:spPr>
          <a:solidFill>
            <a:schemeClr val="accent6">
              <a:lumMod val="75000"/>
            </a:schemeClr>
          </a:solidFill>
          <a:ln>
            <a:noFill/>
          </a:ln>
          <a:effectLst>
            <a:outerShdw blurRad="50800" dist="38100" dir="5400000" algn="t" rotWithShape="0">
              <a:prstClr val="black">
                <a:alpha val="40000"/>
              </a:prstClr>
            </a:outerShdw>
          </a:effectLst>
          <a:sp3d/>
        </c:spPr>
      </c:pivotFmt>
      <c:pivotFmt>
        <c:idx val="35"/>
        <c:spPr>
          <a:solidFill>
            <a:schemeClr val="accent6">
              <a:lumMod val="60000"/>
              <a:lumOff val="40000"/>
            </a:schemeClr>
          </a:solidFill>
          <a:ln>
            <a:noFill/>
          </a:ln>
          <a:effectLst>
            <a:outerShdw blurRad="50800" dist="38100" dir="5400000" algn="t" rotWithShape="0">
              <a:prstClr val="black">
                <a:alpha val="40000"/>
              </a:prstClr>
            </a:outerShdw>
          </a:effectLst>
          <a:sp3d/>
        </c:spPr>
      </c:pivotFmt>
      <c:pivotFmt>
        <c:idx val="36"/>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0800" dist="38100" dir="5400000" algn="t" rotWithShape="0">
              <a:prstClr val="black">
                <a:alpha val="40000"/>
              </a:prstClr>
            </a:outerShdw>
          </a:effectLst>
          <a:sp3d/>
        </c:spPr>
      </c:pivotFmt>
    </c:pivotFmts>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9.7183960820324457E-3"/>
          <c:y val="0.42488286772274353"/>
          <c:w val="0.97084481175390247"/>
          <c:h val="0.5692624403661104"/>
        </c:manualLayout>
      </c:layout>
      <c:pie3DChart>
        <c:varyColors val="1"/>
        <c:ser>
          <c:idx val="0"/>
          <c:order val="0"/>
          <c:tx>
            <c:strRef>
              <c:f>'PIVOT table'!$I$44</c:f>
              <c:strCache>
                <c:ptCount val="1"/>
                <c:pt idx="0">
                  <c:v>Total</c:v>
                </c:pt>
              </c:strCache>
            </c:strRef>
          </c:tx>
          <c:spPr>
            <a:effectLst>
              <a:outerShdw blurRad="50800" dist="38100" dir="5400000" algn="t" rotWithShape="0">
                <a:prstClr val="black">
                  <a:alpha val="40000"/>
                </a:prstClr>
              </a:outerShdw>
            </a:effectLst>
          </c:spPr>
          <c:dPt>
            <c:idx val="0"/>
            <c:bubble3D val="0"/>
            <c:spPr>
              <a:solidFill>
                <a:srgbClr val="00B0F0"/>
              </a:solidFill>
              <a:ln>
                <a:noFill/>
              </a:ln>
              <a:effectLst>
                <a:outerShdw blurRad="50800" dist="38100" dir="5400000" algn="t" rotWithShape="0">
                  <a:prstClr val="black">
                    <a:alpha val="40000"/>
                  </a:prstClr>
                </a:outerShdw>
              </a:effectLst>
              <a:sp3d/>
            </c:spPr>
            <c:extLst>
              <c:ext xmlns:c16="http://schemas.microsoft.com/office/drawing/2014/chart" uri="{C3380CC4-5D6E-409C-BE32-E72D297353CC}">
                <c16:uniqueId val="{00000001-957D-4E1E-B122-99A68D5AC9B3}"/>
              </c:ext>
            </c:extLst>
          </c:dPt>
          <c:dPt>
            <c:idx val="1"/>
            <c:bubble3D val="0"/>
            <c:spPr>
              <a:solidFill>
                <a:srgbClr val="006600"/>
              </a:solidFill>
              <a:ln>
                <a:noFill/>
              </a:ln>
              <a:effectLst>
                <a:outerShdw blurRad="50800" dist="38100" dir="5400000" algn="t" rotWithShape="0">
                  <a:prstClr val="black">
                    <a:alpha val="40000"/>
                  </a:prstClr>
                </a:outerShdw>
              </a:effectLst>
              <a:sp3d/>
            </c:spPr>
            <c:extLst>
              <c:ext xmlns:c16="http://schemas.microsoft.com/office/drawing/2014/chart" uri="{C3380CC4-5D6E-409C-BE32-E72D297353CC}">
                <c16:uniqueId val="{00000003-957D-4E1E-B122-99A68D5AC9B3}"/>
              </c:ext>
            </c:extLst>
          </c:dPt>
          <c:dPt>
            <c:idx val="2"/>
            <c:bubble3D val="0"/>
            <c:spPr>
              <a:solidFill>
                <a:schemeClr val="accent6">
                  <a:lumMod val="75000"/>
                </a:schemeClr>
              </a:solidFill>
              <a:ln>
                <a:noFill/>
              </a:ln>
              <a:effectLst>
                <a:outerShdw blurRad="50800" dist="38100" dir="5400000" algn="t" rotWithShape="0">
                  <a:prstClr val="black">
                    <a:alpha val="40000"/>
                  </a:prstClr>
                </a:outerShdw>
              </a:effectLst>
              <a:sp3d/>
            </c:spPr>
            <c:extLst>
              <c:ext xmlns:c16="http://schemas.microsoft.com/office/drawing/2014/chart" uri="{C3380CC4-5D6E-409C-BE32-E72D297353CC}">
                <c16:uniqueId val="{00000005-957D-4E1E-B122-99A68D5AC9B3}"/>
              </c:ext>
            </c:extLst>
          </c:dPt>
          <c:dPt>
            <c:idx val="3"/>
            <c:bubble3D val="0"/>
            <c:spPr>
              <a:solidFill>
                <a:schemeClr val="accent6">
                  <a:lumMod val="60000"/>
                  <a:lumOff val="40000"/>
                </a:schemeClr>
              </a:solidFill>
              <a:ln>
                <a:noFill/>
              </a:ln>
              <a:effectLst>
                <a:outerShdw blurRad="50800" dist="38100" dir="5400000" algn="t" rotWithShape="0">
                  <a:prstClr val="black">
                    <a:alpha val="40000"/>
                  </a:prstClr>
                </a:outerShdw>
              </a:effectLst>
              <a:sp3d/>
            </c:spPr>
            <c:extLst>
              <c:ext xmlns:c16="http://schemas.microsoft.com/office/drawing/2014/chart" uri="{C3380CC4-5D6E-409C-BE32-E72D297353CC}">
                <c16:uniqueId val="{00000007-957D-4E1E-B122-99A68D5AC9B3}"/>
              </c:ext>
            </c:extLst>
          </c:dPt>
          <c:dPt>
            <c:idx val="4"/>
            <c:bubble3D val="0"/>
            <c:spPr>
              <a:gradFill rotWithShape="1">
                <a:gsLst>
                  <a:gs pos="0">
                    <a:schemeClr val="accent5">
                      <a:satMod val="103000"/>
                      <a:lumMod val="102000"/>
                      <a:tint val="94000"/>
                    </a:schemeClr>
                  </a:gs>
                  <a:gs pos="50000">
                    <a:schemeClr val="accent5">
                      <a:satMod val="110000"/>
                      <a:lumMod val="100000"/>
                      <a:shade val="100000"/>
                    </a:schemeClr>
                  </a:gs>
                  <a:gs pos="100000">
                    <a:schemeClr val="accent5">
                      <a:lumMod val="99000"/>
                      <a:satMod val="120000"/>
                      <a:shade val="78000"/>
                    </a:schemeClr>
                  </a:gs>
                </a:gsLst>
                <a:lin ang="5400000" scaled="0"/>
              </a:gradFill>
              <a:ln>
                <a:noFill/>
              </a:ln>
              <a:effectLst>
                <a:outerShdw blurRad="50800" dist="38100" dir="5400000" algn="t" rotWithShape="0">
                  <a:prstClr val="black">
                    <a:alpha val="40000"/>
                  </a:prstClr>
                </a:outerShdw>
              </a:effectLst>
              <a:sp3d/>
            </c:spPr>
            <c:extLst>
              <c:ext xmlns:c16="http://schemas.microsoft.com/office/drawing/2014/chart" uri="{C3380CC4-5D6E-409C-BE32-E72D297353CC}">
                <c16:uniqueId val="{00000009-957D-4E1E-B122-99A68D5AC9B3}"/>
              </c:ext>
            </c:extLst>
          </c:dPt>
          <c:cat>
            <c:strRef>
              <c:f>'PIVOT table'!$H$45:$H$50</c:f>
              <c:strCache>
                <c:ptCount val="5"/>
                <c:pt idx="0">
                  <c:v>Assembly</c:v>
                </c:pt>
                <c:pt idx="1">
                  <c:v>Checking</c:v>
                </c:pt>
                <c:pt idx="2">
                  <c:v>Cutting</c:v>
                </c:pt>
                <c:pt idx="3">
                  <c:v>Packing</c:v>
                </c:pt>
                <c:pt idx="4">
                  <c:v>Storage</c:v>
                </c:pt>
              </c:strCache>
            </c:strRef>
          </c:cat>
          <c:val>
            <c:numRef>
              <c:f>'PIVOT table'!$I$45:$I$50</c:f>
              <c:numCache>
                <c:formatCode>General</c:formatCode>
                <c:ptCount val="5"/>
                <c:pt idx="0">
                  <c:v>5</c:v>
                </c:pt>
                <c:pt idx="1">
                  <c:v>2</c:v>
                </c:pt>
                <c:pt idx="2">
                  <c:v>4</c:v>
                </c:pt>
                <c:pt idx="3">
                  <c:v>4</c:v>
                </c:pt>
                <c:pt idx="4">
                  <c:v>1</c:v>
                </c:pt>
              </c:numCache>
            </c:numRef>
          </c:val>
          <c:extLst>
            <c:ext xmlns:c16="http://schemas.microsoft.com/office/drawing/2014/chart" uri="{C3380CC4-5D6E-409C-BE32-E72D297353CC}">
              <c16:uniqueId val="{0000000A-957D-4E1E-B122-99A68D5AC9B3}"/>
            </c:ext>
          </c:extLst>
        </c:ser>
        <c:dLbls>
          <c:showLegendKey val="0"/>
          <c:showVal val="0"/>
          <c:showCatName val="0"/>
          <c:showSerName val="0"/>
          <c:showPercent val="0"/>
          <c:showBubbleSize val="0"/>
          <c:showLeaderLines val="1"/>
        </c:dLbls>
      </c:pie3D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[5s dashboard.xlsx]PIVOT table!PivotTable7</c:name>
    <c:fmtId val="26"/>
  </c:pivotSource>
  <c:chart>
    <c:title>
      <c:tx>
        <c:rich>
          <a:bodyPr rot="0" spcFirstLastPara="1" vertOverflow="ellipsis" vert="horz" wrap="square" anchor="ctr" anchorCtr="1"/>
          <a:lstStyle/>
          <a:p>
            <a:pPr algn="ctr" rtl="0">
              <a:defRPr lang="en-US" sz="1600" b="1" i="0" u="none" strike="noStrike" kern="1200" baseline="0">
                <a:solidFill>
                  <a:srgbClr val="44546A"/>
                </a:solidFill>
                <a:latin typeface="+mn-lt"/>
                <a:ea typeface="+mn-ea"/>
                <a:cs typeface="+mn-cs"/>
              </a:defRPr>
            </a:pPr>
            <a:r>
              <a:rPr lang="en-US" sz="1600" b="1" i="0" u="none" strike="noStrike" kern="1200" baseline="0">
                <a:solidFill>
                  <a:srgbClr val="44546A"/>
                </a:solidFill>
                <a:latin typeface="+mn-lt"/>
                <a:ea typeface="+mn-ea"/>
                <a:cs typeface="+mn-cs"/>
              </a:rPr>
              <a:t>Floor C</a:t>
            </a:r>
          </a:p>
        </c:rich>
      </c:tx>
      <c:layout>
        <c:manualLayout>
          <c:xMode val="edge"/>
          <c:yMode val="edge"/>
          <c:x val="0.23006150775990894"/>
          <c:y val="0"/>
        </c:manualLayout>
      </c:layout>
      <c:overlay val="0"/>
      <c:spPr>
        <a:noFill/>
        <a:ln>
          <a:noFill/>
        </a:ln>
        <a:effectLst/>
      </c:spPr>
      <c:txPr>
        <a:bodyPr rot="0" spcFirstLastPara="1" vertOverflow="ellipsis" vert="horz" wrap="square" anchor="ctr" anchorCtr="1"/>
        <a:lstStyle/>
        <a:p>
          <a:pPr algn="ctr" rtl="0">
            <a:defRPr lang="en-US" sz="1600" b="1" i="0" u="none" strike="noStrike" kern="1200" baseline="0">
              <a:solidFill>
                <a:srgbClr val="44546A"/>
              </a:solidFill>
              <a:latin typeface="+mn-lt"/>
              <a:ea typeface="+mn-ea"/>
              <a:cs typeface="+mn-cs"/>
            </a:defRPr>
          </a:pPr>
          <a:endParaRPr lang="en-US"/>
        </a:p>
      </c:txPr>
    </c:title>
    <c:autoTitleDeleted val="0"/>
    <c:pivotFmts>
      <c:pivotFmt>
        <c:idx val="0"/>
        <c:dLbl>
          <c:idx val="0"/>
          <c:showLegendKey val="0"/>
          <c:showVal val="0"/>
          <c:showCatName val="0"/>
          <c:showSerName val="0"/>
          <c:showPercent val="0"/>
          <c:showBubbleSize val="0"/>
          <c:extLst>
            <c:ext xmlns:c15="http://schemas.microsoft.com/office/drawing/2012/chart" uri="{CE6537A1-D6FC-4f65-9D91-7224C49458BB}"/>
          </c:extLst>
        </c:dLbl>
      </c:pivotFmt>
      <c:pivotFmt>
        <c:idx val="1"/>
        <c:dLbl>
          <c:idx val="0"/>
          <c:showLegendKey val="0"/>
          <c:showVal val="0"/>
          <c:showCatName val="0"/>
          <c:showSerName val="0"/>
          <c:showPercent val="0"/>
          <c:showBubbleSize val="0"/>
          <c:extLst>
            <c:ext xmlns:c15="http://schemas.microsoft.com/office/drawing/2012/chart" uri="{CE6537A1-D6FC-4f65-9D91-7224C49458BB}"/>
          </c:extLst>
        </c:dLbl>
      </c:pivotFmt>
      <c:pivotFmt>
        <c:idx val="2"/>
      </c:pivotFmt>
      <c:pivotFmt>
        <c:idx val="3"/>
      </c:pivotFmt>
      <c:pivotFmt>
        <c:idx val="4"/>
      </c:pivotFmt>
      <c:pivotFmt>
        <c:idx val="5"/>
      </c:pivotFmt>
      <c:pivotFmt>
        <c:idx val="6"/>
      </c:pivotFmt>
      <c:pivotFmt>
        <c:idx val="7"/>
        <c:dLbl>
          <c:idx val="0"/>
          <c:showLegendKey val="0"/>
          <c:showVal val="0"/>
          <c:showCatName val="0"/>
          <c:showSerName val="0"/>
          <c:showPercent val="0"/>
          <c:showBubbleSize val="0"/>
          <c:extLst>
            <c:ext xmlns:c15="http://schemas.microsoft.com/office/drawing/2012/chart" uri="{CE6537A1-D6FC-4f65-9D91-7224C49458BB}"/>
          </c:extLst>
        </c:dLbl>
      </c:pivotFmt>
      <c:pivotFmt>
        <c:idx val="8"/>
      </c:pivotFmt>
      <c:pivotFmt>
        <c:idx val="9"/>
      </c:pivotFmt>
      <c:pivotFmt>
        <c:idx val="10"/>
      </c:pivotFmt>
      <c:pivotFmt>
        <c:idx val="11"/>
      </c:pivotFmt>
      <c:pivotFmt>
        <c:idx val="12"/>
      </c:pivotFmt>
      <c:pivotFmt>
        <c:idx val="13"/>
        <c:dLbl>
          <c:idx val="0"/>
          <c:showLegendKey val="0"/>
          <c:showVal val="0"/>
          <c:showCatName val="0"/>
          <c:showSerName val="0"/>
          <c:showPercent val="0"/>
          <c:showBubbleSize val="0"/>
          <c:extLst>
            <c:ext xmlns:c15="http://schemas.microsoft.com/office/drawing/2012/chart" uri="{CE6537A1-D6FC-4f65-9D91-7224C49458BB}"/>
          </c:extLst>
        </c:dLbl>
      </c:pivotFmt>
      <c:pivotFmt>
        <c:idx val="14"/>
      </c:pivotFmt>
      <c:pivotFmt>
        <c:idx val="15"/>
      </c:pivotFmt>
      <c:pivotFmt>
        <c:idx val="16"/>
      </c:pivotFmt>
      <c:pivotFmt>
        <c:idx val="17"/>
      </c:pivotFmt>
      <c:pivotFmt>
        <c:idx val="18"/>
      </c:pivotFmt>
      <c:pivotFmt>
        <c:idx val="19"/>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sp3d/>
        </c:spPr>
        <c:marker>
          <c:symbol val="circle"/>
          <c:size val="6"/>
        </c:marker>
      </c:pivotFmt>
      <c:pivotFmt>
        <c:idx val="2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sp3d/>
        </c:spPr>
      </c:pivotFmt>
      <c:pivotFmt>
        <c:idx val="21"/>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sp3d/>
        </c:spPr>
      </c:pivotFmt>
      <c:pivotFmt>
        <c:idx val="22"/>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a:sp3d/>
        </c:spPr>
      </c:pivotFmt>
      <c:pivotFmt>
        <c:idx val="23"/>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a:sp3d/>
        </c:spPr>
      </c:pivotFmt>
      <c:pivotFmt>
        <c:idx val="24"/>
        <c:spPr>
          <a:gradFill rotWithShape="1">
            <a:gsLst>
              <a:gs pos="0">
                <a:schemeClr val="accent5">
                  <a:satMod val="103000"/>
                  <a:lumMod val="102000"/>
                  <a:tint val="94000"/>
                </a:schemeClr>
              </a:gs>
              <a:gs pos="50000">
                <a:schemeClr val="accent5">
                  <a:satMod val="110000"/>
                  <a:lumMod val="100000"/>
                  <a:shade val="100000"/>
                </a:schemeClr>
              </a:gs>
              <a:gs pos="100000">
                <a:schemeClr val="accent5">
                  <a:lumMod val="99000"/>
                  <a:satMod val="120000"/>
                  <a:shade val="78000"/>
                </a:schemeClr>
              </a:gs>
            </a:gsLst>
            <a:lin ang="5400000" scaled="0"/>
          </a:gradFill>
          <a:ln>
            <a:noFill/>
          </a:ln>
          <a:effectLst/>
          <a:sp3d/>
        </c:spPr>
      </c:pivotFmt>
      <c:pivotFmt>
        <c:idx val="25"/>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en-US"/>
            </a:p>
          </c:txPr>
          <c:dLblPos val="outEnd"/>
          <c:showLegendKey val="0"/>
          <c:showVal val="0"/>
          <c:showCatName val="1"/>
          <c:showSerName val="0"/>
          <c:showPercent val="0"/>
          <c:showBubbleSize val="0"/>
          <c:extLst>
            <c:ext xmlns:c15="http://schemas.microsoft.com/office/drawing/2012/chart" uri="{CE6537A1-D6FC-4f65-9D91-7224C49458BB}"/>
          </c:extLst>
        </c:dLbl>
      </c:pivotFmt>
      <c:pivotFmt>
        <c:idx val="26"/>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sp3d/>
        </c:spPr>
      </c:pivotFmt>
      <c:pivotFmt>
        <c:idx val="27"/>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sp3d/>
        </c:spPr>
      </c:pivotFmt>
      <c:pivotFmt>
        <c:idx val="28"/>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sp3d/>
        </c:spPr>
      </c:pivotFmt>
      <c:pivotFmt>
        <c:idx val="29"/>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sp3d/>
        </c:spPr>
      </c:pivotFmt>
      <c:pivotFmt>
        <c:idx val="3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sp3d/>
        </c:spPr>
      </c:pivotFmt>
      <c:pivotFmt>
        <c:idx val="31"/>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0800" dist="38100" dir="5400000" algn="t" rotWithShape="0">
              <a:prstClr val="black">
                <a:alpha val="40000"/>
              </a:prstClr>
            </a:outerShdw>
          </a:effectLst>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2"/>
        <c:spPr>
          <a:solidFill>
            <a:srgbClr val="00B0F0"/>
          </a:solidFill>
          <a:ln>
            <a:noFill/>
          </a:ln>
          <a:effectLst>
            <a:outerShdw blurRad="50800" dist="38100" dir="5400000" algn="t" rotWithShape="0">
              <a:prstClr val="black">
                <a:alpha val="40000"/>
              </a:prstClr>
            </a:outerShdw>
          </a:effectLst>
          <a:sp3d/>
        </c:spPr>
      </c:pivotFmt>
      <c:pivotFmt>
        <c:idx val="33"/>
        <c:spPr>
          <a:solidFill>
            <a:srgbClr val="006600"/>
          </a:solidFill>
          <a:ln>
            <a:noFill/>
          </a:ln>
          <a:effectLst>
            <a:outerShdw blurRad="50800" dist="38100" dir="5400000" algn="t" rotWithShape="0">
              <a:prstClr val="black">
                <a:alpha val="40000"/>
              </a:prstClr>
            </a:outerShdw>
          </a:effectLst>
          <a:sp3d/>
        </c:spPr>
      </c:pivotFmt>
      <c:pivotFmt>
        <c:idx val="34"/>
        <c:spPr>
          <a:solidFill>
            <a:schemeClr val="accent6">
              <a:lumMod val="75000"/>
            </a:schemeClr>
          </a:solidFill>
          <a:ln>
            <a:noFill/>
          </a:ln>
          <a:effectLst>
            <a:outerShdw blurRad="50800" dist="38100" dir="5400000" algn="t" rotWithShape="0">
              <a:prstClr val="black">
                <a:alpha val="40000"/>
              </a:prstClr>
            </a:outerShdw>
          </a:effectLst>
          <a:sp3d/>
        </c:spPr>
      </c:pivotFmt>
      <c:pivotFmt>
        <c:idx val="35"/>
        <c:spPr>
          <a:solidFill>
            <a:schemeClr val="accent6">
              <a:lumMod val="60000"/>
              <a:lumOff val="40000"/>
            </a:schemeClr>
          </a:solidFill>
          <a:ln>
            <a:noFill/>
          </a:ln>
          <a:effectLst>
            <a:outerShdw blurRad="50800" dist="38100" dir="5400000" algn="t" rotWithShape="0">
              <a:prstClr val="black">
                <a:alpha val="40000"/>
              </a:prstClr>
            </a:outerShdw>
          </a:effectLst>
          <a:sp3d/>
        </c:spPr>
      </c:pivotFmt>
      <c:pivotFmt>
        <c:idx val="36"/>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0800" dist="38100" dir="5400000" algn="t" rotWithShape="0">
              <a:prstClr val="black">
                <a:alpha val="40000"/>
              </a:prstClr>
            </a:outerShdw>
          </a:effectLst>
          <a:sp3d/>
        </c:spPr>
      </c:pivotFmt>
    </c:pivotFmts>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3.8873584328129783E-2"/>
          <c:y val="0.42494437017643516"/>
          <c:w val="0.95154882154882159"/>
          <c:h val="0.56530834511418526"/>
        </c:manualLayout>
      </c:layout>
      <c:pie3DChart>
        <c:varyColors val="1"/>
        <c:ser>
          <c:idx val="0"/>
          <c:order val="0"/>
          <c:tx>
            <c:strRef>
              <c:f>'PIVOT table'!$I$35</c:f>
              <c:strCache>
                <c:ptCount val="1"/>
                <c:pt idx="0">
                  <c:v>Total</c:v>
                </c:pt>
              </c:strCache>
            </c:strRef>
          </c:tx>
          <c:spPr>
            <a:effectLst>
              <a:outerShdw blurRad="50800" dist="38100" dir="5400000" algn="t" rotWithShape="0">
                <a:prstClr val="black">
                  <a:alpha val="40000"/>
                </a:prstClr>
              </a:outerShdw>
            </a:effectLst>
          </c:spPr>
          <c:dPt>
            <c:idx val="0"/>
            <c:bubble3D val="0"/>
            <c:spPr>
              <a:solidFill>
                <a:srgbClr val="00B0F0"/>
              </a:solidFill>
              <a:ln>
                <a:noFill/>
              </a:ln>
              <a:effectLst>
                <a:outerShdw blurRad="50800" dist="38100" dir="5400000" algn="t" rotWithShape="0">
                  <a:prstClr val="black">
                    <a:alpha val="40000"/>
                  </a:prstClr>
                </a:outerShdw>
              </a:effectLst>
              <a:sp3d/>
            </c:spPr>
            <c:extLst>
              <c:ext xmlns:c16="http://schemas.microsoft.com/office/drawing/2014/chart" uri="{C3380CC4-5D6E-409C-BE32-E72D297353CC}">
                <c16:uniqueId val="{00000001-DE06-431A-A614-7A3130001333}"/>
              </c:ext>
            </c:extLst>
          </c:dPt>
          <c:dPt>
            <c:idx val="1"/>
            <c:bubble3D val="0"/>
            <c:spPr>
              <a:solidFill>
                <a:srgbClr val="006600"/>
              </a:solidFill>
              <a:ln>
                <a:noFill/>
              </a:ln>
              <a:effectLst>
                <a:outerShdw blurRad="50800" dist="38100" dir="5400000" algn="t" rotWithShape="0">
                  <a:prstClr val="black">
                    <a:alpha val="40000"/>
                  </a:prstClr>
                </a:outerShdw>
              </a:effectLst>
              <a:sp3d/>
            </c:spPr>
            <c:extLst>
              <c:ext xmlns:c16="http://schemas.microsoft.com/office/drawing/2014/chart" uri="{C3380CC4-5D6E-409C-BE32-E72D297353CC}">
                <c16:uniqueId val="{00000003-DE06-431A-A614-7A3130001333}"/>
              </c:ext>
            </c:extLst>
          </c:dPt>
          <c:dPt>
            <c:idx val="2"/>
            <c:bubble3D val="0"/>
            <c:spPr>
              <a:solidFill>
                <a:schemeClr val="accent6">
                  <a:lumMod val="75000"/>
                </a:schemeClr>
              </a:solidFill>
              <a:ln>
                <a:noFill/>
              </a:ln>
              <a:effectLst>
                <a:outerShdw blurRad="50800" dist="38100" dir="5400000" algn="t" rotWithShape="0">
                  <a:prstClr val="black">
                    <a:alpha val="40000"/>
                  </a:prstClr>
                </a:outerShdw>
              </a:effectLst>
              <a:sp3d/>
            </c:spPr>
            <c:extLst>
              <c:ext xmlns:c16="http://schemas.microsoft.com/office/drawing/2014/chart" uri="{C3380CC4-5D6E-409C-BE32-E72D297353CC}">
                <c16:uniqueId val="{00000005-DE06-431A-A614-7A3130001333}"/>
              </c:ext>
            </c:extLst>
          </c:dPt>
          <c:dPt>
            <c:idx val="3"/>
            <c:bubble3D val="0"/>
            <c:spPr>
              <a:solidFill>
                <a:schemeClr val="accent6">
                  <a:lumMod val="60000"/>
                  <a:lumOff val="40000"/>
                </a:schemeClr>
              </a:solidFill>
              <a:ln>
                <a:noFill/>
              </a:ln>
              <a:effectLst>
                <a:outerShdw blurRad="50800" dist="38100" dir="5400000" algn="t" rotWithShape="0">
                  <a:prstClr val="black">
                    <a:alpha val="40000"/>
                  </a:prstClr>
                </a:outerShdw>
              </a:effectLst>
              <a:sp3d/>
            </c:spPr>
            <c:extLst>
              <c:ext xmlns:c16="http://schemas.microsoft.com/office/drawing/2014/chart" uri="{C3380CC4-5D6E-409C-BE32-E72D297353CC}">
                <c16:uniqueId val="{00000007-DE06-431A-A614-7A3130001333}"/>
              </c:ext>
            </c:extLst>
          </c:dPt>
          <c:dPt>
            <c:idx val="4"/>
            <c:bubble3D val="0"/>
            <c:spPr>
              <a:gradFill rotWithShape="1">
                <a:gsLst>
                  <a:gs pos="0">
                    <a:schemeClr val="accent5">
                      <a:satMod val="103000"/>
                      <a:lumMod val="102000"/>
                      <a:tint val="94000"/>
                    </a:schemeClr>
                  </a:gs>
                  <a:gs pos="50000">
                    <a:schemeClr val="accent5">
                      <a:satMod val="110000"/>
                      <a:lumMod val="100000"/>
                      <a:shade val="100000"/>
                    </a:schemeClr>
                  </a:gs>
                  <a:gs pos="100000">
                    <a:schemeClr val="accent5">
                      <a:lumMod val="99000"/>
                      <a:satMod val="120000"/>
                      <a:shade val="78000"/>
                    </a:schemeClr>
                  </a:gs>
                </a:gsLst>
                <a:lin ang="5400000" scaled="0"/>
              </a:gradFill>
              <a:ln>
                <a:noFill/>
              </a:ln>
              <a:effectLst>
                <a:outerShdw blurRad="50800" dist="38100" dir="5400000" algn="t" rotWithShape="0">
                  <a:prstClr val="black">
                    <a:alpha val="40000"/>
                  </a:prstClr>
                </a:outerShdw>
              </a:effectLst>
              <a:sp3d/>
            </c:spPr>
            <c:extLst>
              <c:ext xmlns:c16="http://schemas.microsoft.com/office/drawing/2014/chart" uri="{C3380CC4-5D6E-409C-BE32-E72D297353CC}">
                <c16:uniqueId val="{00000009-DE06-431A-A614-7A3130001333}"/>
              </c:ext>
            </c:extLst>
          </c:dPt>
          <c:cat>
            <c:strRef>
              <c:f>'PIVOT table'!$H$36:$H$41</c:f>
              <c:strCache>
                <c:ptCount val="5"/>
                <c:pt idx="0">
                  <c:v>Assembly</c:v>
                </c:pt>
                <c:pt idx="1">
                  <c:v>Checking</c:v>
                </c:pt>
                <c:pt idx="2">
                  <c:v>Cutting</c:v>
                </c:pt>
                <c:pt idx="3">
                  <c:v>Packing</c:v>
                </c:pt>
                <c:pt idx="4">
                  <c:v>Storage</c:v>
                </c:pt>
              </c:strCache>
            </c:strRef>
          </c:cat>
          <c:val>
            <c:numRef>
              <c:f>'PIVOT table'!$I$36:$I$41</c:f>
              <c:numCache>
                <c:formatCode>General</c:formatCode>
                <c:ptCount val="5"/>
                <c:pt idx="0">
                  <c:v>12</c:v>
                </c:pt>
                <c:pt idx="1">
                  <c:v>2</c:v>
                </c:pt>
                <c:pt idx="2">
                  <c:v>6</c:v>
                </c:pt>
                <c:pt idx="3">
                  <c:v>3</c:v>
                </c:pt>
                <c:pt idx="4">
                  <c:v>2</c:v>
                </c:pt>
              </c:numCache>
            </c:numRef>
          </c:val>
          <c:extLst>
            <c:ext xmlns:c16="http://schemas.microsoft.com/office/drawing/2014/chart" uri="{C3380CC4-5D6E-409C-BE32-E72D297353CC}">
              <c16:uniqueId val="{0000000A-DE06-431A-A614-7A3130001333}"/>
            </c:ext>
          </c:extLst>
        </c:ser>
        <c:dLbls>
          <c:showLegendKey val="0"/>
          <c:showVal val="0"/>
          <c:showCatName val="0"/>
          <c:showSerName val="0"/>
          <c:showPercent val="0"/>
          <c:showBubbleSize val="0"/>
          <c:showLeaderLines val="1"/>
        </c:dLbls>
      </c:pie3D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IN" sz="1500" b="1" i="0" u="none" strike="noStrike" kern="1200" spc="0" baseline="0">
                <a:solidFill>
                  <a:sysClr val="windowText" lastClr="000000">
                    <a:lumMod val="65000"/>
                    <a:lumOff val="35000"/>
                  </a:sysClr>
                </a:solidFill>
                <a:latin typeface="+mn-lt"/>
                <a:ea typeface="+mn-ea"/>
                <a:cs typeface="+mn-cs"/>
              </a:defRPr>
            </a:pPr>
            <a:r>
              <a:rPr lang="en-IN" sz="1500" b="1" i="0" u="none" strike="noStrike" kern="1200" spc="0" baseline="0">
                <a:solidFill>
                  <a:sysClr val="windowText" lastClr="000000">
                    <a:lumMod val="65000"/>
                    <a:lumOff val="35000"/>
                  </a:sysClr>
                </a:solidFill>
                <a:latin typeface="+mn-lt"/>
                <a:ea typeface="+mn-ea"/>
                <a:cs typeface="+mn-cs"/>
              </a:rPr>
              <a:t>5S Pillar Performance Radar</a:t>
            </a:r>
          </a:p>
        </c:rich>
      </c:tx>
      <c:layout>
        <c:manualLayout>
          <c:xMode val="edge"/>
          <c:yMode val="edge"/>
          <c:x val="0.16728206419590169"/>
          <c:y val="0.16763019394985731"/>
        </c:manualLayout>
      </c:layout>
      <c:overlay val="0"/>
      <c:spPr>
        <a:noFill/>
        <a:ln>
          <a:noFill/>
        </a:ln>
        <a:effectLst/>
      </c:spPr>
      <c:txPr>
        <a:bodyPr rot="0" spcFirstLastPara="1" vertOverflow="ellipsis" vert="horz" wrap="square" anchor="ctr" anchorCtr="1"/>
        <a:lstStyle/>
        <a:p>
          <a:pPr algn="ctr" rtl="0">
            <a:defRPr lang="en-IN" sz="1500" b="1" i="0" u="none" strike="noStrike" kern="1200" spc="0" baseline="0">
              <a:solidFill>
                <a:sysClr val="windowText" lastClr="000000">
                  <a:lumMod val="65000"/>
                  <a:lumOff val="35000"/>
                </a:sysClr>
              </a:solidFill>
              <a:latin typeface="+mn-lt"/>
              <a:ea typeface="+mn-ea"/>
              <a:cs typeface="+mn-cs"/>
            </a:defRPr>
          </a:pPr>
          <a:endParaRPr lang="en-US"/>
        </a:p>
      </c:txPr>
    </c:title>
    <c:autoTitleDeleted val="0"/>
    <c:plotArea>
      <c:layout>
        <c:manualLayout>
          <c:layoutTarget val="inner"/>
          <c:xMode val="edge"/>
          <c:yMode val="edge"/>
          <c:x val="0.34791566699735482"/>
          <c:y val="0.35476418923016551"/>
          <c:w val="0.36620295094203603"/>
          <c:h val="0.44964795760791904"/>
        </c:manualLayout>
      </c:layout>
      <c:radarChart>
        <c:radarStyle val="marker"/>
        <c:varyColors val="0"/>
        <c:ser>
          <c:idx val="0"/>
          <c:order val="0"/>
          <c:tx>
            <c:strRef>
              <c:f>'PIVOT table'!$W$14</c:f>
              <c:strCache>
                <c:ptCount val="1"/>
                <c:pt idx="0">
                  <c:v>Score</c:v>
                </c:pt>
              </c:strCache>
            </c:strRef>
          </c:tx>
          <c:spPr>
            <a:ln w="28575" cap="rnd">
              <a:solidFill>
                <a:srgbClr val="006600"/>
              </a:solidFill>
              <a:round/>
            </a:ln>
            <a:effectLst/>
          </c:spPr>
          <c:marker>
            <c:symbol val="none"/>
          </c:marker>
          <c:dLbls>
            <c:dLbl>
              <c:idx val="1"/>
              <c:layout>
                <c:manualLayout>
                  <c:x val="4.8824633450023696E-3"/>
                  <c:y val="-6.976847553633584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723-41CA-9965-0C63D6FB5722}"/>
                </c:ext>
              </c:extLst>
            </c:dLbl>
            <c:dLbl>
              <c:idx val="3"/>
              <c:layout>
                <c:manualLayout>
                  <c:x val="4.3958316834195391E-2"/>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723-41CA-9965-0C63D6FB5722}"/>
                </c:ext>
              </c:extLst>
            </c:dLbl>
            <c:dLbl>
              <c:idx val="4"/>
              <c:layout>
                <c:manualLayout>
                  <c:x val="-1.9529853380010197E-2"/>
                  <c:y val="-3.171294342560717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0723-41CA-9965-0C63D6FB5722}"/>
                </c:ext>
              </c:extLst>
            </c:dLbl>
            <c:spPr>
              <a:gradFill>
                <a:gsLst>
                  <a:gs pos="31000">
                    <a:schemeClr val="accent4">
                      <a:lumMod val="60000"/>
                      <a:lumOff val="40000"/>
                    </a:schemeClr>
                  </a:gs>
                  <a:gs pos="86000">
                    <a:schemeClr val="accent4">
                      <a:lumMod val="20000"/>
                      <a:lumOff val="80000"/>
                    </a:schemeClr>
                  </a:gs>
                  <a:gs pos="100000">
                    <a:schemeClr val="accent6">
                      <a:lumMod val="40000"/>
                      <a:lumOff val="60000"/>
                    </a:schemeClr>
                  </a:gs>
                  <a:gs pos="0">
                    <a:srgbClr val="FFFF00"/>
                  </a:gs>
                </a:gsLst>
                <a:lin ang="5400000" scaled="1"/>
              </a:grad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'PIVOT table'!$V$15:$V$19</c:f>
              <c:strCache>
                <c:ptCount val="5"/>
                <c:pt idx="0">
                  <c:v>Sort</c:v>
                </c:pt>
                <c:pt idx="1">
                  <c:v>Set in Order</c:v>
                </c:pt>
                <c:pt idx="2">
                  <c:v>Shine</c:v>
                </c:pt>
                <c:pt idx="3">
                  <c:v>Standardize</c:v>
                </c:pt>
                <c:pt idx="4">
                  <c:v>Sustain</c:v>
                </c:pt>
              </c:strCache>
            </c:strRef>
          </c:cat>
          <c:val>
            <c:numRef>
              <c:f>'PIVOT table'!$W$15:$W$19</c:f>
              <c:numCache>
                <c:formatCode>General</c:formatCode>
                <c:ptCount val="5"/>
                <c:pt idx="0">
                  <c:v>78</c:v>
                </c:pt>
                <c:pt idx="1">
                  <c:v>82</c:v>
                </c:pt>
                <c:pt idx="2">
                  <c:v>75</c:v>
                </c:pt>
                <c:pt idx="3">
                  <c:v>80</c:v>
                </c:pt>
                <c:pt idx="4">
                  <c:v>72</c:v>
                </c:pt>
              </c:numCache>
            </c:numRef>
          </c:val>
          <c:extLst>
            <c:ext xmlns:c16="http://schemas.microsoft.com/office/drawing/2014/chart" uri="{C3380CC4-5D6E-409C-BE32-E72D297353CC}">
              <c16:uniqueId val="{00000000-0723-41CA-9965-0C63D6FB5722}"/>
            </c:ext>
          </c:extLst>
        </c:ser>
        <c:dLbls>
          <c:showLegendKey val="0"/>
          <c:showVal val="0"/>
          <c:showCatName val="0"/>
          <c:showSerName val="0"/>
          <c:showPercent val="0"/>
          <c:showBubbleSize val="0"/>
        </c:dLbls>
        <c:axId val="1397971968"/>
        <c:axId val="1397978208"/>
      </c:radarChart>
      <c:catAx>
        <c:axId val="13979719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97978208"/>
        <c:crosses val="autoZero"/>
        <c:auto val="1"/>
        <c:lblAlgn val="ctr"/>
        <c:lblOffset val="100"/>
        <c:noMultiLvlLbl val="0"/>
      </c:catAx>
      <c:valAx>
        <c:axId val="1397978208"/>
        <c:scaling>
          <c:orientation val="minMax"/>
        </c:scaling>
        <c:delete val="1"/>
        <c:axPos val="l"/>
        <c:majorGridlines>
          <c:spPr>
            <a:ln w="9525" cap="flat" cmpd="sng" algn="ctr">
              <a:solidFill>
                <a:srgbClr val="00B0F0"/>
              </a:solidFill>
              <a:round/>
            </a:ln>
            <a:effectLst/>
          </c:spPr>
        </c:majorGridlines>
        <c:numFmt formatCode="General" sourceLinked="1"/>
        <c:majorTickMark val="none"/>
        <c:minorTickMark val="none"/>
        <c:tickLblPos val="nextTo"/>
        <c:crossAx val="1397971968"/>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[5s dashboard.xlsx]PIVOT table!PivotTable6</c:name>
    <c:fmtId val="19"/>
  </c:pivotSource>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en-US"/>
              <a:t>Floor B</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en-US"/>
        </a:p>
      </c:txPr>
    </c:title>
    <c:autoTitleDeleted val="0"/>
    <c:pivotFmts>
      <c:pivotFmt>
        <c:idx val="0"/>
        <c:dLbl>
          <c:idx val="0"/>
          <c:showLegendKey val="0"/>
          <c:showVal val="0"/>
          <c:showCatName val="0"/>
          <c:showSerName val="0"/>
          <c:showPercent val="0"/>
          <c:showBubbleSize val="0"/>
          <c:extLst>
            <c:ext xmlns:c15="http://schemas.microsoft.com/office/drawing/2012/chart" uri="{CE6537A1-D6FC-4f65-9D91-7224C49458BB}"/>
          </c:extLst>
        </c:dLbl>
      </c:pivotFmt>
      <c:pivotFmt>
        <c:idx val="1"/>
        <c:dLbl>
          <c:idx val="0"/>
          <c:showLegendKey val="0"/>
          <c:showVal val="0"/>
          <c:showCatName val="0"/>
          <c:showSerName val="0"/>
          <c:showPercent val="0"/>
          <c:showBubbleSize val="0"/>
          <c:extLst>
            <c:ext xmlns:c15="http://schemas.microsoft.com/office/drawing/2012/chart" uri="{CE6537A1-D6FC-4f65-9D91-7224C49458BB}"/>
          </c:extLst>
        </c:dLbl>
      </c:pivotFmt>
      <c:pivotFmt>
        <c:idx val="2"/>
      </c:pivotFmt>
      <c:pivotFmt>
        <c:idx val="3"/>
      </c:pivotFmt>
      <c:pivotFmt>
        <c:idx val="4"/>
      </c:pivotFmt>
      <c:pivotFmt>
        <c:idx val="5"/>
      </c:pivotFmt>
      <c:pivotFmt>
        <c:idx val="6"/>
      </c:pivotFmt>
      <c:pivotFmt>
        <c:idx val="7"/>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sp3d/>
        </c:spPr>
        <c:marker>
          <c:symbol val="circle"/>
          <c:size val="6"/>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8"/>
        <c:spPr>
          <a:solidFill>
            <a:srgbClr val="00B0F0"/>
          </a:solidFill>
          <a:ln>
            <a:noFill/>
          </a:ln>
          <a:effectLst/>
          <a:sp3d/>
        </c:spPr>
      </c:pivotFmt>
      <c:pivotFmt>
        <c:idx val="9"/>
        <c:spPr>
          <a:solidFill>
            <a:srgbClr val="006600"/>
          </a:solidFill>
          <a:ln>
            <a:noFill/>
          </a:ln>
          <a:effectLst/>
          <a:sp3d/>
        </c:spPr>
      </c:pivotFmt>
      <c:pivotFmt>
        <c:idx val="10"/>
        <c:spPr>
          <a:solidFill>
            <a:schemeClr val="accent6">
              <a:lumMod val="75000"/>
            </a:schemeClr>
          </a:solidFill>
          <a:ln>
            <a:noFill/>
          </a:ln>
          <a:effectLst/>
          <a:sp3d/>
        </c:spPr>
      </c:pivotFmt>
      <c:pivotFmt>
        <c:idx val="11"/>
        <c:spPr>
          <a:solidFill>
            <a:schemeClr val="accent6">
              <a:lumMod val="60000"/>
              <a:lumOff val="40000"/>
            </a:schemeClr>
          </a:solidFill>
          <a:ln>
            <a:noFill/>
          </a:ln>
          <a:effectLst/>
          <a:sp3d/>
        </c:spPr>
      </c:pivotFmt>
      <c:pivotFmt>
        <c:idx val="12"/>
        <c:spPr>
          <a:solidFill>
            <a:schemeClr val="accent5"/>
          </a:solidFill>
          <a:ln>
            <a:noFill/>
          </a:ln>
          <a:effectLst/>
          <a:sp3d/>
        </c:spPr>
      </c:pivotFmt>
      <c:pivotFmt>
        <c:idx val="13"/>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4"/>
        <c:spPr>
          <a:solidFill>
            <a:srgbClr val="00B0F0"/>
          </a:solidFill>
          <a:ln>
            <a:noFill/>
          </a:ln>
          <a:effectLst/>
          <a:sp3d/>
        </c:spPr>
      </c:pivotFmt>
      <c:pivotFmt>
        <c:idx val="15"/>
        <c:spPr>
          <a:solidFill>
            <a:srgbClr val="006600"/>
          </a:solidFill>
          <a:ln>
            <a:noFill/>
          </a:ln>
          <a:effectLst/>
          <a:sp3d/>
        </c:spPr>
      </c:pivotFmt>
      <c:pivotFmt>
        <c:idx val="16"/>
        <c:spPr>
          <a:solidFill>
            <a:schemeClr val="accent6">
              <a:lumMod val="75000"/>
            </a:schemeClr>
          </a:solidFill>
          <a:ln>
            <a:noFill/>
          </a:ln>
          <a:effectLst/>
          <a:sp3d/>
        </c:spPr>
      </c:pivotFmt>
      <c:pivotFmt>
        <c:idx val="17"/>
        <c:spPr>
          <a:solidFill>
            <a:schemeClr val="accent6">
              <a:lumMod val="60000"/>
              <a:lumOff val="40000"/>
            </a:schemeClr>
          </a:solidFill>
          <a:ln>
            <a:noFill/>
          </a:ln>
          <a:effectLst/>
          <a:sp3d/>
        </c:spPr>
      </c:pivotFmt>
      <c:pivotFmt>
        <c:idx val="18"/>
        <c:spPr>
          <a:solidFill>
            <a:schemeClr val="accent5"/>
          </a:solidFill>
          <a:ln>
            <a:noFill/>
          </a:ln>
          <a:effectLst/>
          <a:sp3d/>
        </c:spPr>
      </c:pivotFmt>
      <c:pivotFmt>
        <c:idx val="19"/>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0"/>
        <c:spPr>
          <a:solidFill>
            <a:srgbClr val="00B0F0"/>
          </a:solidFill>
          <a:ln>
            <a:noFill/>
          </a:ln>
          <a:effectLst/>
          <a:sp3d/>
        </c:spPr>
      </c:pivotFmt>
      <c:pivotFmt>
        <c:idx val="21"/>
        <c:spPr>
          <a:solidFill>
            <a:srgbClr val="006600"/>
          </a:solidFill>
          <a:ln>
            <a:noFill/>
          </a:ln>
          <a:effectLst/>
          <a:sp3d/>
        </c:spPr>
      </c:pivotFmt>
      <c:pivotFmt>
        <c:idx val="22"/>
        <c:spPr>
          <a:solidFill>
            <a:schemeClr val="accent6">
              <a:lumMod val="75000"/>
            </a:schemeClr>
          </a:solidFill>
          <a:ln>
            <a:noFill/>
          </a:ln>
          <a:effectLst/>
          <a:sp3d/>
        </c:spPr>
      </c:pivotFmt>
      <c:pivotFmt>
        <c:idx val="23"/>
        <c:spPr>
          <a:solidFill>
            <a:schemeClr val="accent6">
              <a:lumMod val="60000"/>
              <a:lumOff val="40000"/>
            </a:schemeClr>
          </a:solidFill>
          <a:ln>
            <a:noFill/>
          </a:ln>
          <a:effectLst/>
          <a:sp3d/>
        </c:spPr>
      </c:pivotFmt>
      <c:pivotFmt>
        <c:idx val="24"/>
        <c:spPr>
          <a:solidFill>
            <a:schemeClr val="accent5"/>
          </a:solidFill>
          <a:ln>
            <a:noFill/>
          </a:ln>
          <a:effectLst/>
          <a:sp3d/>
        </c:spPr>
      </c:pivotFmt>
    </c:pivotFmts>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tx>
            <c:strRef>
              <c:f>'PIVOT table'!$I$25</c:f>
              <c:strCache>
                <c:ptCount val="1"/>
                <c:pt idx="0">
                  <c:v>Total</c:v>
                </c:pt>
              </c:strCache>
            </c:strRef>
          </c:tx>
          <c:dPt>
            <c:idx val="0"/>
            <c:bubble3D val="0"/>
            <c:spPr>
              <a:solidFill>
                <a:srgbClr val="00B0F0"/>
              </a:solidFill>
              <a:ln>
                <a:noFill/>
              </a:ln>
              <a:effectLst/>
              <a:sp3d/>
            </c:spPr>
            <c:extLst>
              <c:ext xmlns:c16="http://schemas.microsoft.com/office/drawing/2014/chart" uri="{C3380CC4-5D6E-409C-BE32-E72D297353CC}">
                <c16:uniqueId val="{00000001-3637-464B-8B9E-3991143C15B9}"/>
              </c:ext>
            </c:extLst>
          </c:dPt>
          <c:dPt>
            <c:idx val="1"/>
            <c:bubble3D val="0"/>
            <c:spPr>
              <a:solidFill>
                <a:srgbClr val="006600"/>
              </a:solidFill>
              <a:ln>
                <a:noFill/>
              </a:ln>
              <a:effectLst/>
              <a:sp3d/>
            </c:spPr>
            <c:extLst>
              <c:ext xmlns:c16="http://schemas.microsoft.com/office/drawing/2014/chart" uri="{C3380CC4-5D6E-409C-BE32-E72D297353CC}">
                <c16:uniqueId val="{00000003-3637-464B-8B9E-3991143C15B9}"/>
              </c:ext>
            </c:extLst>
          </c:dPt>
          <c:dPt>
            <c:idx val="2"/>
            <c:bubble3D val="0"/>
            <c:spPr>
              <a:solidFill>
                <a:schemeClr val="accent6">
                  <a:lumMod val="75000"/>
                </a:schemeClr>
              </a:solidFill>
              <a:ln>
                <a:noFill/>
              </a:ln>
              <a:effectLst/>
              <a:sp3d/>
            </c:spPr>
            <c:extLst>
              <c:ext xmlns:c16="http://schemas.microsoft.com/office/drawing/2014/chart" uri="{C3380CC4-5D6E-409C-BE32-E72D297353CC}">
                <c16:uniqueId val="{00000005-3637-464B-8B9E-3991143C15B9}"/>
              </c:ext>
            </c:extLst>
          </c:dPt>
          <c:dPt>
            <c:idx val="3"/>
            <c:bubble3D val="0"/>
            <c:spPr>
              <a:solidFill>
                <a:schemeClr val="accent6">
                  <a:lumMod val="60000"/>
                  <a:lumOff val="40000"/>
                </a:schemeClr>
              </a:solidFill>
              <a:ln>
                <a:noFill/>
              </a:ln>
              <a:effectLst/>
              <a:sp3d/>
            </c:spPr>
            <c:extLst>
              <c:ext xmlns:c16="http://schemas.microsoft.com/office/drawing/2014/chart" uri="{C3380CC4-5D6E-409C-BE32-E72D297353CC}">
                <c16:uniqueId val="{00000007-3637-464B-8B9E-3991143C15B9}"/>
              </c:ext>
            </c:extLst>
          </c:dPt>
          <c:dPt>
            <c:idx val="4"/>
            <c:bubble3D val="0"/>
            <c:spPr>
              <a:solidFill>
                <a:schemeClr val="accent5"/>
              </a:solidFill>
              <a:ln>
                <a:noFill/>
              </a:ln>
              <a:effectLst/>
              <a:sp3d/>
            </c:spPr>
            <c:extLst>
              <c:ext xmlns:c16="http://schemas.microsoft.com/office/drawing/2014/chart" uri="{C3380CC4-5D6E-409C-BE32-E72D297353CC}">
                <c16:uniqueId val="{00000009-3637-464B-8B9E-3991143C15B9}"/>
              </c:ext>
            </c:extLst>
          </c:dPt>
          <c:cat>
            <c:strRef>
              <c:f>'PIVOT table'!$H$26:$H$31</c:f>
              <c:strCache>
                <c:ptCount val="5"/>
                <c:pt idx="0">
                  <c:v>Assembly</c:v>
                </c:pt>
                <c:pt idx="1">
                  <c:v>Checking</c:v>
                </c:pt>
                <c:pt idx="2">
                  <c:v>Cutting</c:v>
                </c:pt>
                <c:pt idx="3">
                  <c:v>Packing</c:v>
                </c:pt>
                <c:pt idx="4">
                  <c:v>Storage</c:v>
                </c:pt>
              </c:strCache>
            </c:strRef>
          </c:cat>
          <c:val>
            <c:numRef>
              <c:f>'PIVOT table'!$I$26:$I$31</c:f>
              <c:numCache>
                <c:formatCode>General</c:formatCode>
                <c:ptCount val="5"/>
                <c:pt idx="0">
                  <c:v>3</c:v>
                </c:pt>
                <c:pt idx="1">
                  <c:v>3</c:v>
                </c:pt>
                <c:pt idx="2">
                  <c:v>4</c:v>
                </c:pt>
                <c:pt idx="3">
                  <c:v>11</c:v>
                </c:pt>
                <c:pt idx="4">
                  <c:v>1</c:v>
                </c:pt>
              </c:numCache>
            </c:numRef>
          </c:val>
          <c:extLst>
            <c:ext xmlns:c16="http://schemas.microsoft.com/office/drawing/2014/chart" uri="{C3380CC4-5D6E-409C-BE32-E72D297353CC}">
              <c16:uniqueId val="{0000000A-3637-464B-8B9E-3991143C15B9}"/>
            </c:ext>
          </c:extLst>
        </c:ser>
        <c:dLbls>
          <c:showLegendKey val="0"/>
          <c:showVal val="0"/>
          <c:showCatName val="0"/>
          <c:showSerName val="0"/>
          <c:showPercent val="0"/>
          <c:showBubbleSize val="0"/>
          <c:showLeaderLines val="1"/>
        </c:dLbls>
      </c:pie3D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Ex1.xml><?xml version="1.0" encoding="utf-8"?>
<cx:chartSpace xmlns:a="http://schemas.openxmlformats.org/drawingml/2006/main" xmlns:r="http://schemas.openxmlformats.org/officeDocument/2006/relationships" xmlns:cx="http://schemas.microsoft.com/office/drawing/2014/chartex">
  <cx:chartData>
    <cx:data id="0">
      <cx:strDim type="cat">
        <cx:f>_xlchart.v1.4</cx:f>
      </cx:strDim>
      <cx:numDim type="val">
        <cx:f>_xlchart.v1.5</cx:f>
      </cx:numDim>
    </cx:data>
  </cx:chartData>
  <cx:chart>
    <cx:title pos="t" align="ctr" overlay="0">
      <cx:tx>
        <cx:rich>
          <a:bodyPr spcFirstLastPara="1" vertOverflow="ellipsis" horzOverflow="overflow" wrap="square" lIns="0" tIns="0" rIns="0" bIns="0" anchor="ctr" anchorCtr="1"/>
          <a:lstStyle/>
          <a:p>
            <a:pPr rtl="0"/>
            <a:r>
              <a:rPr lang="en-IN" sz="1600" b="1" i="0" baseline="0">
                <a:solidFill>
                  <a:schemeClr val="tx1">
                    <a:lumMod val="65000"/>
                    <a:lumOff val="35000"/>
                  </a:schemeClr>
                </a:solidFill>
                <a:effectLst/>
              </a:rPr>
              <a:t>Floor B Pareto Chart</a:t>
            </a:r>
            <a:endParaRPr lang="en-IN" sz="1600">
              <a:solidFill>
                <a:schemeClr val="tx1">
                  <a:lumMod val="65000"/>
                  <a:lumOff val="35000"/>
                </a:schemeClr>
              </a:solidFill>
              <a:effectLst/>
            </a:endParaRPr>
          </a:p>
        </cx:rich>
      </cx:tx>
    </cx:title>
    <cx:plotArea>
      <cx:plotAreaRegion>
        <cx:series layoutId="clusteredColumn" uniqueId="{2A6399D7-0367-4BB3-9318-F38BC4C282C3}">
          <cx:spPr>
            <a:solidFill>
              <a:srgbClr val="00B0F0"/>
            </a:solidFill>
          </cx:spPr>
          <cx:dataLabels pos="ctr">
            <cx:txPr>
              <a:bodyPr spcFirstLastPara="1" vertOverflow="ellipsis" horzOverflow="overflow" wrap="square" lIns="0" tIns="0" rIns="0" bIns="0" anchor="ctr" anchorCtr="1"/>
              <a:lstStyle/>
              <a:p>
                <a:pPr algn="ctr" rtl="0">
                  <a:defRPr b="1">
                    <a:solidFill>
                      <a:schemeClr val="bg1"/>
                    </a:solidFill>
                  </a:defRPr>
                </a:pPr>
                <a:endParaRPr lang="en-US" sz="900" b="1" i="0" u="none" strike="noStrike" baseline="0">
                  <a:solidFill>
                    <a:schemeClr val="bg1"/>
                  </a:solidFill>
                  <a:latin typeface="Calibri" panose="020F0502020204030204"/>
                </a:endParaRPr>
              </a:p>
            </cx:txPr>
            <cx:visibility seriesName="0" categoryName="0" value="1"/>
            <cx:dataLabel idx="5">
              <cx:txPr>
                <a:bodyPr spcFirstLastPara="1" vertOverflow="ellipsis" horzOverflow="overflow" wrap="square" lIns="0" tIns="0" rIns="0" bIns="0" anchor="ctr" anchorCtr="1"/>
                <a:lstStyle/>
                <a:p>
                  <a:pPr algn="ctr" rtl="0">
                    <a:defRPr>
                      <a:solidFill>
                        <a:schemeClr val="bg2">
                          <a:lumMod val="25000"/>
                        </a:schemeClr>
                      </a:solidFill>
                    </a:defRPr>
                  </a:pPr>
                  <a:r>
                    <a:rPr lang="en-US" sz="900" b="1" i="0" u="none" strike="noStrike" baseline="0">
                      <a:solidFill>
                        <a:schemeClr val="bg2">
                          <a:lumMod val="25000"/>
                        </a:schemeClr>
                      </a:solidFill>
                      <a:latin typeface="Calibri" panose="020F0502020204030204"/>
                    </a:rPr>
                    <a:t>1</a:t>
                  </a:r>
                </a:p>
              </cx:txPr>
            </cx:dataLabel>
            <cx:dataLabel idx="6">
              <cx:txPr>
                <a:bodyPr spcFirstLastPara="1" vertOverflow="ellipsis" horzOverflow="overflow" wrap="square" lIns="0" tIns="0" rIns="0" bIns="0" anchor="ctr" anchorCtr="1"/>
                <a:lstStyle/>
                <a:p>
                  <a:pPr algn="ctr" rtl="0">
                    <a:defRPr>
                      <a:solidFill>
                        <a:schemeClr val="bg2">
                          <a:lumMod val="25000"/>
                        </a:schemeClr>
                      </a:solidFill>
                    </a:defRPr>
                  </a:pPr>
                  <a:r>
                    <a:rPr lang="en-US" sz="900" b="1" i="0" u="none" strike="noStrike" baseline="0">
                      <a:solidFill>
                        <a:schemeClr val="bg2">
                          <a:lumMod val="25000"/>
                        </a:schemeClr>
                      </a:solidFill>
                      <a:latin typeface="Calibri" panose="020F0502020204030204"/>
                    </a:rPr>
                    <a:t>1</a:t>
                  </a:r>
                </a:p>
              </cx:txPr>
            </cx:dataLabel>
          </cx:dataLabels>
          <cx:dataId val="0"/>
          <cx:layoutPr>
            <cx:aggregation/>
          </cx:layoutPr>
          <cx:axisId val="1"/>
        </cx:series>
        <cx:series layoutId="paretoLine" ownerIdx="0" uniqueId="{514A021F-CAA7-4890-B095-762C523FFDBB}">
          <cx:spPr>
            <a:ln>
              <a:solidFill>
                <a:srgbClr val="006600"/>
              </a:solidFill>
            </a:ln>
          </cx:spPr>
          <cx:axisId val="2"/>
        </cx:series>
      </cx:plotAreaRegion>
      <cx:axis id="0">
        <cx:catScaling gapWidth="0"/>
        <cx:tickLabels/>
        <cx:txPr>
          <a:bodyPr spcFirstLastPara="1" vertOverflow="ellipsis" horzOverflow="overflow" wrap="square" lIns="0" tIns="0" rIns="0" bIns="0" anchor="ctr" anchorCtr="1"/>
          <a:lstStyle/>
          <a:p>
            <a:pPr algn="ctr" rtl="0">
              <a:defRPr sz="500" b="1">
                <a:solidFill>
                  <a:schemeClr val="tx1">
                    <a:lumMod val="65000"/>
                    <a:lumOff val="35000"/>
                  </a:schemeClr>
                </a:solidFill>
              </a:defRPr>
            </a:pPr>
            <a:endParaRPr lang="en-US" sz="500" b="1" i="0" u="none" strike="noStrike" baseline="0">
              <a:solidFill>
                <a:schemeClr val="tx1">
                  <a:lumMod val="65000"/>
                  <a:lumOff val="35000"/>
                </a:schemeClr>
              </a:solidFill>
              <a:latin typeface="Calibri" panose="020F0502020204030204"/>
            </a:endParaRPr>
          </a:p>
        </cx:txPr>
      </cx:axis>
      <cx:axis id="1" hidden="1">
        <cx:valScaling/>
        <cx:tickLabels/>
      </cx:axis>
      <cx:axis id="2" hidden="1">
        <cx:valScaling max="1" min="0"/>
        <cx:units unit="percentage"/>
        <cx:tickLabels/>
      </cx:axis>
    </cx:plotArea>
  </cx:chart>
  <cx:spPr>
    <a:noFill/>
    <a:ln>
      <a:noFill/>
    </a:ln>
  </cx:spPr>
</cx:chartSpace>
</file>

<file path=xl/charts/chartEx2.xml><?xml version="1.0" encoding="utf-8"?>
<cx:chartSpace xmlns:a="http://schemas.openxmlformats.org/drawingml/2006/main" xmlns:r="http://schemas.openxmlformats.org/officeDocument/2006/relationships" xmlns:cx="http://schemas.microsoft.com/office/drawing/2014/chartex">
  <cx:chartData>
    <cx:data id="0">
      <cx:strDim type="cat">
        <cx:f>_xlchart.v1.8</cx:f>
      </cx:strDim>
      <cx:numDim type="val">
        <cx:f>_xlchart.v1.9</cx:f>
      </cx:numDim>
    </cx:data>
  </cx:chartData>
  <cx:chart>
    <cx:title pos="t" align="ctr" overlay="0">
      <cx:tx>
        <cx:txData>
          <cx:v>Grand Pareto Chart</cx:v>
        </cx:txData>
      </cx:tx>
      <cx:txPr>
        <a:bodyPr spcFirstLastPara="1" vertOverflow="ellipsis" horzOverflow="overflow" wrap="square" lIns="0" tIns="0" rIns="0" bIns="0" anchor="ctr" anchorCtr="1"/>
        <a:lstStyle/>
        <a:p>
          <a:pPr algn="ctr" rtl="0">
            <a:defRPr/>
          </a:pPr>
          <a:r>
            <a:rPr lang="en-US" sz="1500" b="1" i="0" u="none" strike="noStrike" baseline="0">
              <a:solidFill>
                <a:schemeClr val="tx1">
                  <a:lumMod val="65000"/>
                  <a:lumOff val="35000"/>
                </a:schemeClr>
              </a:solidFill>
              <a:latin typeface="Calibri" panose="020F0502020204030204"/>
            </a:rPr>
            <a:t>Grand Pareto Chart</a:t>
          </a:r>
        </a:p>
      </cx:txPr>
    </cx:title>
    <cx:plotArea>
      <cx:plotAreaRegion>
        <cx:series layoutId="clusteredColumn" uniqueId="{D657863E-B623-4AAB-B41F-BE2FEF1CD1E4}">
          <cx:spPr>
            <a:solidFill>
              <a:srgbClr val="006600"/>
            </a:solidFill>
          </cx:spPr>
          <cx:dataLabels>
            <cx:txPr>
              <a:bodyPr spcFirstLastPara="1" vertOverflow="ellipsis" horzOverflow="overflow" wrap="square" lIns="0" tIns="0" rIns="0" bIns="0" anchor="ctr" anchorCtr="1"/>
              <a:lstStyle/>
              <a:p>
                <a:pPr algn="ctr" rtl="0">
                  <a:defRPr sz="1200" b="1">
                    <a:solidFill>
                      <a:schemeClr val="tx1"/>
                    </a:solidFill>
                  </a:defRPr>
                </a:pPr>
                <a:endParaRPr lang="en-US" sz="1200" b="1" i="0" u="none" strike="noStrike" baseline="0">
                  <a:solidFill>
                    <a:schemeClr val="tx1"/>
                  </a:solidFill>
                  <a:latin typeface="Calibri" panose="020F0502020204030204"/>
                </a:endParaRPr>
              </a:p>
            </cx:txPr>
            <cx:visibility seriesName="0" categoryName="0" value="1"/>
          </cx:dataLabels>
          <cx:dataId val="0"/>
          <cx:layoutPr>
            <cx:aggregation/>
          </cx:layoutPr>
          <cx:axisId val="1"/>
        </cx:series>
        <cx:series layoutId="paretoLine" ownerIdx="0" uniqueId="{856A8B71-5B53-411A-9A04-033AE808BFD3}">
          <cx:spPr>
            <a:solidFill>
              <a:srgbClr val="73A9DB"/>
            </a:solidFill>
            <a:ln>
              <a:solidFill>
                <a:srgbClr val="00B0F0"/>
              </a:solidFill>
            </a:ln>
          </cx:spPr>
          <cx:axisId val="2"/>
        </cx:series>
      </cx:plotAreaRegion>
      <cx:axis id="0">
        <cx:catScaling gapWidth="0"/>
        <cx:tickLabels/>
        <cx:txPr>
          <a:bodyPr spcFirstLastPara="1" vertOverflow="ellipsis" horzOverflow="overflow" wrap="square" lIns="0" tIns="0" rIns="0" bIns="0" anchor="ctr" anchorCtr="1"/>
          <a:lstStyle/>
          <a:p>
            <a:pPr algn="ctr" rtl="0">
              <a:defRPr sz="500" b="1"/>
            </a:pPr>
            <a:endParaRPr lang="en-US" sz="500" b="1" i="0" u="none" strike="noStrike" baseline="0">
              <a:solidFill>
                <a:sysClr val="windowText" lastClr="000000">
                  <a:lumMod val="65000"/>
                  <a:lumOff val="35000"/>
                </a:sysClr>
              </a:solidFill>
              <a:latin typeface="Calibri" panose="020F0502020204030204"/>
            </a:endParaRPr>
          </a:p>
        </cx:txPr>
      </cx:axis>
      <cx:axis id="1" hidden="1">
        <cx:valScaling/>
        <cx:tickLabels/>
      </cx:axis>
      <cx:axis id="2" hidden="1">
        <cx:valScaling max="1" min="0"/>
        <cx:units unit="percentage"/>
        <cx:tickLabels/>
      </cx:axis>
    </cx:plotArea>
  </cx:chart>
  <cx:spPr>
    <a:noFill/>
    <a:ln>
      <a:noFill/>
    </a:ln>
  </cx:spPr>
</cx:chartSpace>
</file>

<file path=xl/charts/chartEx3.xml><?xml version="1.0" encoding="utf-8"?>
<cx:chartSpace xmlns:a="http://schemas.openxmlformats.org/drawingml/2006/main" xmlns:r="http://schemas.openxmlformats.org/officeDocument/2006/relationships" xmlns:cx="http://schemas.microsoft.com/office/drawing/2014/chartex">
  <cx:chartData>
    <cx:data id="0">
      <cx:strDim type="cat">
        <cx:f>_xlchart.v1.2</cx:f>
      </cx:strDim>
      <cx:numDim type="val">
        <cx:f>_xlchart.v1.3</cx:f>
      </cx:numDim>
    </cx:data>
  </cx:chartData>
  <cx:chart>
    <cx:title pos="t" align="ctr" overlay="0">
      <cx:tx>
        <cx:txData>
          <cx:v>Floor C Pareto Chart</cx:v>
        </cx:txData>
      </cx:tx>
      <cx:txPr>
        <a:bodyPr spcFirstLastPara="1" vertOverflow="ellipsis" horzOverflow="overflow" wrap="square" lIns="0" tIns="0" rIns="0" bIns="0" anchor="ctr" anchorCtr="1"/>
        <a:lstStyle/>
        <a:p>
          <a:pPr algn="ctr" rtl="0">
            <a:defRPr lang="en-US">
              <a:effectLst/>
            </a:defRPr>
          </a:pPr>
          <a:r>
            <a:rPr lang="en-US" sz="1600" b="1">
              <a:solidFill>
                <a:schemeClr val="tx1">
                  <a:lumMod val="65000"/>
                  <a:lumOff val="35000"/>
                </a:schemeClr>
              </a:solidFill>
              <a:effectLst/>
            </a:rPr>
            <a:t>Floor C Pareto Chart</a:t>
          </a:r>
        </a:p>
      </cx:txPr>
    </cx:title>
    <cx:plotArea>
      <cx:plotAreaRegion>
        <cx:series layoutId="clusteredColumn" uniqueId="{938E618C-5505-4506-8E92-38FA69CD5C4E}">
          <cx:spPr>
            <a:solidFill>
              <a:srgbClr val="00B0F0"/>
            </a:solidFill>
          </cx:spPr>
          <cx:dataLabels pos="ctr">
            <cx:txPr>
              <a:bodyPr spcFirstLastPara="1" vertOverflow="ellipsis" horzOverflow="overflow" wrap="square" lIns="0" tIns="0" rIns="0" bIns="0" anchor="ctr" anchorCtr="1"/>
              <a:lstStyle/>
              <a:p>
                <a:pPr algn="ctr" rtl="0">
                  <a:defRPr b="1">
                    <a:solidFill>
                      <a:schemeClr val="bg1"/>
                    </a:solidFill>
                  </a:defRPr>
                </a:pPr>
                <a:endParaRPr lang="en-US" sz="900" b="1" i="0" u="none" strike="noStrike" baseline="0">
                  <a:solidFill>
                    <a:schemeClr val="bg1"/>
                  </a:solidFill>
                  <a:latin typeface="Calibri" panose="020F0502020204030204"/>
                </a:endParaRPr>
              </a:p>
            </cx:txPr>
            <cx:visibility seriesName="0" categoryName="0" value="1"/>
            <cx:separator>, </cx:separator>
          </cx:dataLabels>
          <cx:dataId val="0"/>
          <cx:layoutPr>
            <cx:aggregation/>
          </cx:layoutPr>
          <cx:axisId val="1"/>
        </cx:series>
        <cx:series layoutId="paretoLine" ownerIdx="0" uniqueId="{0BB20E6F-EDBE-42D0-9215-862A9F9F5F7D}">
          <cx:spPr>
            <a:solidFill>
              <a:srgbClr val="006600"/>
            </a:solidFill>
            <a:ln>
              <a:solidFill>
                <a:srgbClr val="006600"/>
              </a:solidFill>
            </a:ln>
          </cx:spPr>
          <cx:axisId val="2"/>
        </cx:series>
      </cx:plotAreaRegion>
      <cx:axis id="0">
        <cx:catScaling gapWidth="0"/>
        <cx:tickLabels/>
        <cx:txPr>
          <a:bodyPr vertOverflow="overflow" horzOverflow="overflow" wrap="square" lIns="0" tIns="0" rIns="0" bIns="0"/>
          <a:lstStyle/>
          <a:p>
            <a:pPr algn="ctr" rtl="0">
              <a:defRPr lang="en-US" sz="500" b="1">
                <a:effectLst/>
              </a:defRPr>
            </a:pPr>
            <a:endParaRPr lang="en-US" sz="500" b="1">
              <a:effectLst/>
            </a:endParaRPr>
          </a:p>
        </cx:txPr>
      </cx:axis>
      <cx:axis id="1" hidden="1">
        <cx:valScaling/>
        <cx:tickLabels/>
        <cx:txPr>
          <a:bodyPr vertOverflow="overflow" horzOverflow="overflow" wrap="square" lIns="0" tIns="0" rIns="0" bIns="0"/>
          <a:lstStyle/>
          <a:p>
            <a:pPr algn="ctr" rtl="0">
              <a:defRPr lang="en-US">
                <a:effectLst/>
              </a:defRPr>
            </a:pPr>
            <a:endParaRPr lang="en-US">
              <a:effectLst/>
            </a:endParaRPr>
          </a:p>
        </cx:txPr>
      </cx:axis>
      <cx:axis id="2" hidden="1">
        <cx:valScaling max="1" min="0"/>
        <cx:units unit="percentage"/>
        <cx:tickLabels/>
        <cx:txPr>
          <a:bodyPr vertOverflow="overflow" horzOverflow="overflow" wrap="square" lIns="0" tIns="0" rIns="0" bIns="0"/>
          <a:lstStyle/>
          <a:p>
            <a:pPr algn="ctr" rtl="0">
              <a:defRPr lang="en-US">
                <a:effectLst/>
              </a:defRPr>
            </a:pPr>
            <a:endParaRPr lang="en-US">
              <a:effectLst/>
            </a:endParaRPr>
          </a:p>
        </cx:txPr>
      </cx:axis>
    </cx:plotArea>
  </cx:chart>
  <cx:spPr>
    <a:noFill/>
    <a:ln>
      <a:noFill/>
    </a:ln>
  </cx:spPr>
</cx:chartSpace>
</file>

<file path=xl/charts/chartEx4.xml><?xml version="1.0" encoding="utf-8"?>
<cx:chartSpace xmlns:a="http://schemas.openxmlformats.org/drawingml/2006/main" xmlns:r="http://schemas.openxmlformats.org/officeDocument/2006/relationships" xmlns:cx="http://schemas.microsoft.com/office/drawing/2014/chartex">
  <cx:chartData>
    <cx:data id="0">
      <cx:strDim type="cat">
        <cx:f>_xlchart.v1.6</cx:f>
      </cx:strDim>
      <cx:numDim type="val">
        <cx:f>_xlchart.v1.7</cx:f>
      </cx:numDim>
    </cx:data>
  </cx:chartData>
  <cx:chart>
    <cx:title pos="t" align="ctr" overlay="0">
      <cx:tx>
        <cx:txData>
          <cx:v>Floor D Pareto Chart</cx:v>
        </cx:txData>
      </cx:tx>
      <cx:txPr>
        <a:bodyPr spcFirstLastPara="1" vertOverflow="ellipsis" horzOverflow="overflow" wrap="square" lIns="0" tIns="0" rIns="0" bIns="0" anchor="ctr" anchorCtr="1"/>
        <a:lstStyle/>
        <a:p>
          <a:pPr algn="ctr" rtl="0">
            <a:defRPr/>
          </a:pPr>
          <a:r>
            <a:rPr lang="en-US" sz="1600" b="1" i="0" u="none" strike="noStrike" baseline="0">
              <a:solidFill>
                <a:schemeClr val="tx1">
                  <a:lumMod val="65000"/>
                  <a:lumOff val="35000"/>
                </a:schemeClr>
              </a:solidFill>
              <a:latin typeface="Calibri" panose="020F0502020204030204"/>
            </a:rPr>
            <a:t>Floor D Pareto Chart</a:t>
          </a:r>
        </a:p>
      </cx:txPr>
    </cx:title>
    <cx:plotArea>
      <cx:plotAreaRegion>
        <cx:series layoutId="clusteredColumn" uniqueId="{6EFA24D2-902D-4298-98B1-C07FE90D65CF}">
          <cx:spPr>
            <a:solidFill>
              <a:srgbClr val="006600"/>
            </a:solidFill>
          </cx:spPr>
          <cx:dataLabels pos="ctr">
            <cx:txPr>
              <a:bodyPr spcFirstLastPara="1" vertOverflow="ellipsis" horzOverflow="overflow" wrap="square" lIns="0" tIns="0" rIns="0" bIns="0" anchor="ctr" anchorCtr="1"/>
              <a:lstStyle/>
              <a:p>
                <a:pPr algn="ctr" rtl="0">
                  <a:defRPr b="1">
                    <a:solidFill>
                      <a:schemeClr val="bg1"/>
                    </a:solidFill>
                  </a:defRPr>
                </a:pPr>
                <a:endParaRPr lang="en-US" sz="900" b="1" i="0" u="none" strike="noStrike" baseline="0">
                  <a:solidFill>
                    <a:schemeClr val="bg1"/>
                  </a:solidFill>
                  <a:latin typeface="Calibri" panose="020F0502020204030204"/>
                </a:endParaRPr>
              </a:p>
            </cx:txPr>
            <cx:visibility seriesName="0" categoryName="0" value="1"/>
            <cx:separator>, </cx:separator>
            <cx:dataLabel idx="4">
              <cx:txPr>
                <a:bodyPr spcFirstLastPara="1" vertOverflow="ellipsis" horzOverflow="overflow" wrap="square" lIns="0" tIns="0" rIns="0" bIns="0" anchor="ctr" anchorCtr="1"/>
                <a:lstStyle/>
                <a:p>
                  <a:pPr algn="ctr" rtl="0">
                    <a:defRPr>
                      <a:solidFill>
                        <a:schemeClr val="bg1"/>
                      </a:solidFill>
                    </a:defRPr>
                  </a:pPr>
                  <a:r>
                    <a:rPr lang="en-US" sz="900" b="1" i="0" u="none" strike="noStrike" baseline="0">
                      <a:solidFill>
                        <a:schemeClr val="bg1"/>
                      </a:solidFill>
                      <a:latin typeface="Calibri" panose="020F0502020204030204"/>
                    </a:rPr>
                    <a:t>1</a:t>
                  </a:r>
                </a:p>
              </cx:txPr>
            </cx:dataLabel>
            <cx:dataLabel idx="5">
              <cx:txPr>
                <a:bodyPr spcFirstLastPara="1" vertOverflow="ellipsis" horzOverflow="overflow" wrap="square" lIns="0" tIns="0" rIns="0" bIns="0" anchor="ctr" anchorCtr="1"/>
                <a:lstStyle/>
                <a:p>
                  <a:pPr algn="ctr" rtl="0">
                    <a:defRPr>
                      <a:solidFill>
                        <a:schemeClr val="bg1"/>
                      </a:solidFill>
                    </a:defRPr>
                  </a:pPr>
                  <a:r>
                    <a:rPr lang="en-US" sz="900" b="1" i="0" u="none" strike="noStrike" baseline="0">
                      <a:solidFill>
                        <a:schemeClr val="bg1"/>
                      </a:solidFill>
                      <a:latin typeface="Calibri" panose="020F0502020204030204"/>
                    </a:rPr>
                    <a:t>1</a:t>
                  </a:r>
                </a:p>
              </cx:txPr>
            </cx:dataLabel>
          </cx:dataLabels>
          <cx:dataId val="0"/>
          <cx:layoutPr>
            <cx:aggregation/>
          </cx:layoutPr>
          <cx:axisId val="1"/>
        </cx:series>
        <cx:series layoutId="paretoLine" ownerIdx="0" uniqueId="{721AAE1B-33D0-4C7B-8135-B7998B22C01C}">
          <cx:spPr>
            <a:ln>
              <a:solidFill>
                <a:srgbClr val="00B0F0"/>
              </a:solidFill>
            </a:ln>
          </cx:spPr>
          <cx:axisId val="2"/>
        </cx:series>
      </cx:plotAreaRegion>
      <cx:axis id="0">
        <cx:catScaling gapWidth="0"/>
        <cx:tickLabels/>
        <cx:txPr>
          <a:bodyPr spcFirstLastPara="1" vertOverflow="ellipsis" horzOverflow="overflow" wrap="square" lIns="0" tIns="0" rIns="0" bIns="0" anchor="ctr" anchorCtr="1"/>
          <a:lstStyle/>
          <a:p>
            <a:pPr algn="ctr" rtl="0">
              <a:defRPr sz="500" b="1"/>
            </a:pPr>
            <a:endParaRPr lang="en-US" sz="500" b="1" i="0" u="none" strike="noStrike" baseline="0">
              <a:solidFill>
                <a:sysClr val="windowText" lastClr="000000">
                  <a:lumMod val="65000"/>
                  <a:lumOff val="35000"/>
                </a:sysClr>
              </a:solidFill>
              <a:latin typeface="Calibri" panose="020F0502020204030204"/>
            </a:endParaRPr>
          </a:p>
        </cx:txPr>
      </cx:axis>
      <cx:axis id="1" hidden="1">
        <cx:valScaling/>
        <cx:tickLabels/>
      </cx:axis>
      <cx:axis id="2" hidden="1">
        <cx:valScaling max="1" min="0"/>
        <cx:units unit="percentage"/>
        <cx:tickLabels/>
      </cx:axis>
    </cx:plotArea>
  </cx:chart>
  <cx:spPr>
    <a:noFill/>
    <a:ln>
      <a:noFill/>
    </a:ln>
  </cx:spPr>
</cx:chartSpace>
</file>

<file path=xl/charts/chartEx5.xml><?xml version="1.0" encoding="utf-8"?>
<cx:chartSpace xmlns:a="http://schemas.openxmlformats.org/drawingml/2006/main" xmlns:r="http://schemas.openxmlformats.org/officeDocument/2006/relationships" xmlns:cx="http://schemas.microsoft.com/office/drawing/2014/chartex">
  <cx:chartData>
    <cx:data id="0">
      <cx:strDim type="cat">
        <cx:f>_xlchart.v1.10</cx:f>
      </cx:strDim>
      <cx:numDim type="val">
        <cx:f>_xlchart.v1.11</cx:f>
      </cx:numDim>
    </cx:data>
  </cx:chartData>
  <cx:chart>
    <cx:title pos="t" align="ctr" overlay="0">
      <cx:tx>
        <cx:rich>
          <a:bodyPr spcFirstLastPara="1" vertOverflow="ellipsis" horzOverflow="overflow" wrap="square" lIns="0" tIns="0" rIns="0" bIns="0" anchor="ctr" anchorCtr="1"/>
          <a:lstStyle/>
          <a:p>
            <a:pPr algn="ctr" rtl="0">
              <a:defRPr/>
            </a:pPr>
            <a:r>
              <a:rPr lang="en-US" sz="1600" b="1" i="0" u="none" strike="noStrike" kern="1200" baseline="0">
                <a:solidFill>
                  <a:schemeClr val="tx1">
                    <a:lumMod val="65000"/>
                    <a:lumOff val="35000"/>
                  </a:schemeClr>
                </a:solidFill>
                <a:latin typeface="+mn-lt"/>
                <a:ea typeface="+mn-ea"/>
                <a:cs typeface="+mn-cs"/>
              </a:rPr>
              <a:t>Floor</a:t>
            </a:r>
            <a:r>
              <a:rPr lang="en-US" sz="1600" b="1" i="0" u="none" strike="noStrike" baseline="0">
                <a:solidFill>
                  <a:schemeClr val="tx1">
                    <a:lumMod val="65000"/>
                    <a:lumOff val="35000"/>
                  </a:schemeClr>
                </a:solidFill>
                <a:latin typeface="Calibri" panose="020F0502020204030204"/>
              </a:rPr>
              <a:t> A </a:t>
            </a:r>
            <a:r>
              <a:rPr lang="en-US" sz="1600" b="1" i="0" u="none" strike="noStrike" kern="1200" baseline="0">
                <a:solidFill>
                  <a:schemeClr val="tx1">
                    <a:lumMod val="65000"/>
                    <a:lumOff val="35000"/>
                  </a:schemeClr>
                </a:solidFill>
                <a:latin typeface="+mn-lt"/>
                <a:ea typeface="+mn-ea"/>
                <a:cs typeface="+mn-cs"/>
              </a:rPr>
              <a:t>Pareto</a:t>
            </a:r>
            <a:r>
              <a:rPr lang="en-US" sz="1600" b="1" i="0" u="none" strike="noStrike" baseline="0">
                <a:solidFill>
                  <a:schemeClr val="tx1">
                    <a:lumMod val="65000"/>
                    <a:lumOff val="35000"/>
                  </a:schemeClr>
                </a:solidFill>
                <a:latin typeface="Calibri" panose="020F0502020204030204"/>
              </a:rPr>
              <a:t> Chart</a:t>
            </a:r>
          </a:p>
        </cx:rich>
      </cx:tx>
    </cx:title>
    <cx:plotArea>
      <cx:plotAreaRegion>
        <cx:series layoutId="clusteredColumn" uniqueId="{8957BC99-4943-402F-8C12-88CA15449A1F}">
          <cx:spPr>
            <a:solidFill>
              <a:srgbClr val="006600"/>
            </a:solidFill>
            <a:effectLst/>
          </cx:spPr>
          <cx:dataLabels pos="ctr">
            <cx:txPr>
              <a:bodyPr spcFirstLastPara="1" vertOverflow="ellipsis" horzOverflow="overflow" wrap="square" lIns="0" tIns="0" rIns="0" bIns="0" anchor="ctr" anchorCtr="1"/>
              <a:lstStyle/>
              <a:p>
                <a:pPr algn="ctr" rtl="0">
                  <a:defRPr b="1">
                    <a:solidFill>
                      <a:schemeClr val="bg1"/>
                    </a:solidFill>
                  </a:defRPr>
                </a:pPr>
                <a:endParaRPr lang="en-US" sz="900" b="1" i="0" u="none" strike="noStrike" baseline="0">
                  <a:solidFill>
                    <a:schemeClr val="bg1"/>
                  </a:solidFill>
                  <a:latin typeface="Calibri" panose="020F0502020204030204"/>
                </a:endParaRPr>
              </a:p>
            </cx:txPr>
            <cx:visibility seriesName="0" categoryName="0" value="1"/>
            <cx:separator>, </cx:separator>
          </cx:dataLabels>
          <cx:dataId val="0"/>
          <cx:layoutPr>
            <cx:aggregation/>
          </cx:layoutPr>
          <cx:axisId val="1"/>
        </cx:series>
        <cx:series layoutId="paretoLine" ownerIdx="0" uniqueId="{45E7037F-716A-4887-99FA-E352FACDB42B}">
          <cx:spPr>
            <a:ln>
              <a:solidFill>
                <a:srgbClr val="00B0F0"/>
              </a:solidFill>
            </a:ln>
          </cx:spPr>
          <cx:axisId val="2"/>
        </cx:series>
      </cx:plotAreaRegion>
      <cx:axis id="0">
        <cx:catScaling gapWidth="0"/>
        <cx:tickLabels/>
        <cx:txPr>
          <a:bodyPr spcFirstLastPara="1" vertOverflow="ellipsis" horzOverflow="overflow" wrap="square" lIns="0" tIns="0" rIns="0" bIns="0" anchor="ctr" anchorCtr="1"/>
          <a:lstStyle/>
          <a:p>
            <a:pPr algn="ctr" rtl="0">
              <a:defRPr sz="500"/>
            </a:pPr>
            <a:endParaRPr lang="en-US" sz="500" b="0" i="0" u="none" strike="noStrike" baseline="0">
              <a:solidFill>
                <a:sysClr val="windowText" lastClr="000000">
                  <a:lumMod val="65000"/>
                  <a:lumOff val="35000"/>
                </a:sysClr>
              </a:solidFill>
              <a:latin typeface="Calibri" panose="020F0502020204030204"/>
            </a:endParaRPr>
          </a:p>
        </cx:txPr>
      </cx:axis>
      <cx:axis id="1" hidden="1">
        <cx:valScaling/>
        <cx:tickLabels/>
      </cx:axis>
      <cx:axis id="2" hidden="1">
        <cx:valScaling max="1" min="0"/>
        <cx:units unit="percentage"/>
        <cx:tickLabels/>
      </cx:axis>
    </cx:plotArea>
  </cx:chart>
  <cx:spPr>
    <a:noFill/>
    <a:ln>
      <a:noFill/>
    </a:ln>
  </cx:spPr>
</cx: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66">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10.xml><?xml version="1.0" encoding="utf-8"?>
<cs:chartStyle xmlns:cs="http://schemas.microsoft.com/office/drawing/2012/chartStyle" xmlns:a="http://schemas.openxmlformats.org/drawingml/2006/main" id="266">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2.xml><?xml version="1.0" encoding="utf-8"?>
<cs:chartStyle xmlns:cs="http://schemas.microsoft.com/office/drawing/2012/chartStyle" xmlns:a="http://schemas.openxmlformats.org/drawingml/2006/main" id="266">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3.xml><?xml version="1.0" encoding="utf-8"?>
<cs:chartStyle xmlns:cs="http://schemas.microsoft.com/office/drawing/2012/chartStyle" xmlns:a="http://schemas.openxmlformats.org/drawingml/2006/main" id="266">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4.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368">
  <cs:axisTitle>
    <cs:lnRef idx="0"/>
    <cs:fillRef idx="0"/>
    <cs:effectRef idx="0"/>
    <cs:fontRef idx="minor">
      <a:schemeClr val="dk1">
        <a:lumMod val="75000"/>
        <a:lumOff val="25000"/>
      </a:schemeClr>
    </cs:fontRef>
    <cs:defRPr sz="9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cs:chartArea>
  <cs:dataLabel>
    <cs:lnRef idx="0"/>
    <cs:fillRef idx="0"/>
    <cs:effectRef idx="0"/>
    <cs:fontRef idx="minor">
      <a:schemeClr val="dk1"/>
    </cs:fontRef>
    <cs:defRPr sz="900"/>
  </cs:dataLabel>
  <cs:dataLabelCallout>
    <cs:lnRef idx="0"/>
    <cs:fillRef idx="0"/>
    <cs:effectRef idx="0"/>
    <cs:fontRef idx="minor">
      <a:schemeClr val="lt1"/>
    </cs:fontRef>
    <cs:spPr>
      <a:solidFill>
        <a:schemeClr val="dk1">
          <a:lumMod val="65000"/>
          <a:lumOff val="35000"/>
          <a:alpha val="75000"/>
        </a:schemeClr>
      </a:solidFill>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2857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75000"/>
            <a:lumOff val="25000"/>
          </a:schemeClr>
        </a:solidFill>
      </a:ln>
    </cs:spPr>
    <cs:defRPr sz="9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lumOff val="10000"/>
              </a:schemeClr>
            </a:gs>
            <a:gs pos="0">
              <a:schemeClr val="lt1">
                <a:lumMod val="75000"/>
                <a:alpha val="36000"/>
                <a:lumOff val="10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cs:seriesAxis>
  <cs:seriesLine>
    <cs:lnRef idx="0"/>
    <cs:fillRef idx="0"/>
    <cs:effectRef idx="0"/>
    <cs:fontRef idx="minor">
      <a:schemeClr val="dk1"/>
    </cs:fontRef>
    <cs:spPr>
      <a:ln w="9525" cap="flat">
        <a:solidFill>
          <a:schemeClr val="bg1">
            <a:lumMod val="50000"/>
          </a:schemeClr>
        </a:solidFill>
        <a:round/>
      </a:ln>
    </cs:spPr>
  </cs:seriesLine>
  <cs:title>
    <cs:lnRef idx="0"/>
    <cs:fillRef idx="0"/>
    <cs:effectRef idx="0"/>
    <cs:fontRef idx="minor">
      <a:schemeClr val="dk1">
        <a:lumMod val="75000"/>
        <a:lumOff val="25000"/>
      </a:schemeClr>
    </cs:fontRef>
    <cs:defRPr sz="1800" b="1"/>
  </cs:title>
  <cs:trendline>
    <cs:lnRef idx="0"/>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dk1">
        <a:lumMod val="75000"/>
        <a:lumOff val="25000"/>
      </a:schemeClr>
    </cs:fontRef>
    <cs:defRPr sz="9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defRPr sz="900"/>
  </cs:valueAxis>
  <cs:wall>
    <cs:lnRef idx="0"/>
    <cs:fillRef idx="0"/>
    <cs:effectRef idx="0"/>
    <cs:fontRef idx="minor">
      <a:schemeClr val="dk1"/>
    </cs:fontRef>
  </cs:wall>
</cs:chartStyle>
</file>

<file path=xl/charts/style6.xml><?xml version="1.0" encoding="utf-8"?>
<cs:chartStyle xmlns:cs="http://schemas.microsoft.com/office/drawing/2012/chartStyle" xmlns:a="http://schemas.openxmlformats.org/drawingml/2006/main" id="366">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7.xml><?xml version="1.0" encoding="utf-8"?>
<cs:chartStyle xmlns:cs="http://schemas.microsoft.com/office/drawing/2012/chartStyle" xmlns:a="http://schemas.openxmlformats.org/drawingml/2006/main" id="368">
  <cs:axisTitle>
    <cs:lnRef idx="0"/>
    <cs:fillRef idx="0"/>
    <cs:effectRef idx="0"/>
    <cs:fontRef idx="minor">
      <a:schemeClr val="dk1">
        <a:lumMod val="75000"/>
        <a:lumOff val="25000"/>
      </a:schemeClr>
    </cs:fontRef>
    <cs:defRPr sz="9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cs:chartArea>
  <cs:dataLabel>
    <cs:lnRef idx="0"/>
    <cs:fillRef idx="0"/>
    <cs:effectRef idx="0"/>
    <cs:fontRef idx="minor">
      <a:schemeClr val="dk1"/>
    </cs:fontRef>
    <cs:defRPr sz="900"/>
  </cs:dataLabel>
  <cs:dataLabelCallout>
    <cs:lnRef idx="0"/>
    <cs:fillRef idx="0"/>
    <cs:effectRef idx="0"/>
    <cs:fontRef idx="minor">
      <a:schemeClr val="lt1"/>
    </cs:fontRef>
    <cs:spPr>
      <a:solidFill>
        <a:schemeClr val="dk1">
          <a:lumMod val="65000"/>
          <a:lumOff val="35000"/>
          <a:alpha val="75000"/>
        </a:schemeClr>
      </a:solidFill>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2857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75000"/>
            <a:lumOff val="25000"/>
          </a:schemeClr>
        </a:solidFill>
      </a:ln>
    </cs:spPr>
    <cs:defRPr sz="9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lumOff val="10000"/>
              </a:schemeClr>
            </a:gs>
            <a:gs pos="0">
              <a:schemeClr val="lt1">
                <a:lumMod val="75000"/>
                <a:alpha val="36000"/>
                <a:lumOff val="10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cs:seriesAxis>
  <cs:seriesLine>
    <cs:lnRef idx="0"/>
    <cs:fillRef idx="0"/>
    <cs:effectRef idx="0"/>
    <cs:fontRef idx="minor">
      <a:schemeClr val="dk1"/>
    </cs:fontRef>
    <cs:spPr>
      <a:ln w="9525" cap="flat">
        <a:solidFill>
          <a:schemeClr val="bg1">
            <a:lumMod val="50000"/>
          </a:schemeClr>
        </a:solidFill>
        <a:round/>
      </a:ln>
    </cs:spPr>
  </cs:seriesLine>
  <cs:title>
    <cs:lnRef idx="0"/>
    <cs:fillRef idx="0"/>
    <cs:effectRef idx="0"/>
    <cs:fontRef idx="minor">
      <a:schemeClr val="dk1">
        <a:lumMod val="75000"/>
        <a:lumOff val="25000"/>
      </a:schemeClr>
    </cs:fontRef>
    <cs:defRPr sz="1800" b="1"/>
  </cs:title>
  <cs:trendline>
    <cs:lnRef idx="0"/>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dk1">
        <a:lumMod val="75000"/>
        <a:lumOff val="25000"/>
      </a:schemeClr>
    </cs:fontRef>
    <cs:defRPr sz="9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defRPr sz="900"/>
  </cs:valueAxis>
  <cs:wall>
    <cs:lnRef idx="0"/>
    <cs:fillRef idx="0"/>
    <cs:effectRef idx="0"/>
    <cs:fontRef idx="minor">
      <a:schemeClr val="dk1"/>
    </cs:fontRef>
  </cs:wall>
</cs:chartStyle>
</file>

<file path=xl/charts/style8.xml><?xml version="1.0" encoding="utf-8"?>
<cs:chartStyle xmlns:cs="http://schemas.microsoft.com/office/drawing/2012/chartStyle" xmlns:a="http://schemas.openxmlformats.org/drawingml/2006/main" id="368">
  <cs:axisTitle>
    <cs:lnRef idx="0"/>
    <cs:fillRef idx="0"/>
    <cs:effectRef idx="0"/>
    <cs:fontRef idx="minor">
      <a:schemeClr val="dk1">
        <a:lumMod val="75000"/>
        <a:lumOff val="25000"/>
      </a:schemeClr>
    </cs:fontRef>
    <cs:defRPr sz="9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cs:chartArea>
  <cs:dataLabel>
    <cs:lnRef idx="0"/>
    <cs:fillRef idx="0"/>
    <cs:effectRef idx="0"/>
    <cs:fontRef idx="minor">
      <a:schemeClr val="dk1"/>
    </cs:fontRef>
    <cs:defRPr sz="900"/>
  </cs:dataLabel>
  <cs:dataLabelCallout>
    <cs:lnRef idx="0"/>
    <cs:fillRef idx="0"/>
    <cs:effectRef idx="0"/>
    <cs:fontRef idx="minor">
      <a:schemeClr val="lt1"/>
    </cs:fontRef>
    <cs:spPr>
      <a:solidFill>
        <a:schemeClr val="dk1">
          <a:lumMod val="65000"/>
          <a:lumOff val="35000"/>
          <a:alpha val="75000"/>
        </a:schemeClr>
      </a:solidFill>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2857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75000"/>
            <a:lumOff val="25000"/>
          </a:schemeClr>
        </a:solidFill>
      </a:ln>
    </cs:spPr>
    <cs:defRPr sz="9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lumOff val="10000"/>
              </a:schemeClr>
            </a:gs>
            <a:gs pos="0">
              <a:schemeClr val="lt1">
                <a:lumMod val="75000"/>
                <a:alpha val="36000"/>
                <a:lumOff val="10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cs:seriesAxis>
  <cs:seriesLine>
    <cs:lnRef idx="0"/>
    <cs:fillRef idx="0"/>
    <cs:effectRef idx="0"/>
    <cs:fontRef idx="minor">
      <a:schemeClr val="dk1"/>
    </cs:fontRef>
    <cs:spPr>
      <a:ln w="9525" cap="flat">
        <a:solidFill>
          <a:schemeClr val="bg1">
            <a:lumMod val="50000"/>
          </a:schemeClr>
        </a:solidFill>
        <a:round/>
      </a:ln>
    </cs:spPr>
  </cs:seriesLine>
  <cs:title>
    <cs:lnRef idx="0"/>
    <cs:fillRef idx="0"/>
    <cs:effectRef idx="0"/>
    <cs:fontRef idx="minor">
      <a:schemeClr val="dk1">
        <a:lumMod val="75000"/>
        <a:lumOff val="25000"/>
      </a:schemeClr>
    </cs:fontRef>
    <cs:defRPr sz="1800" b="1"/>
  </cs:title>
  <cs:trendline>
    <cs:lnRef idx="0"/>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dk1">
        <a:lumMod val="75000"/>
        <a:lumOff val="25000"/>
      </a:schemeClr>
    </cs:fontRef>
    <cs:defRPr sz="9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defRPr sz="900"/>
  </cs:valueAxis>
  <cs:wall>
    <cs:lnRef idx="0"/>
    <cs:fillRef idx="0"/>
    <cs:effectRef idx="0"/>
    <cs:fontRef idx="minor">
      <a:schemeClr val="dk1"/>
    </cs:fontRef>
  </cs:wall>
</cs:chartStyle>
</file>

<file path=xl/charts/style9.xml><?xml version="1.0" encoding="utf-8"?>
<cs:chartStyle xmlns:cs="http://schemas.microsoft.com/office/drawing/2012/chartStyle" xmlns:a="http://schemas.openxmlformats.org/drawingml/2006/main" id="368">
  <cs:axisTitle>
    <cs:lnRef idx="0"/>
    <cs:fillRef idx="0"/>
    <cs:effectRef idx="0"/>
    <cs:fontRef idx="minor">
      <a:schemeClr val="dk1">
        <a:lumMod val="75000"/>
        <a:lumOff val="25000"/>
      </a:schemeClr>
    </cs:fontRef>
    <cs:defRPr sz="9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cs:chartArea>
  <cs:dataLabel>
    <cs:lnRef idx="0"/>
    <cs:fillRef idx="0"/>
    <cs:effectRef idx="0"/>
    <cs:fontRef idx="minor">
      <a:schemeClr val="dk1"/>
    </cs:fontRef>
    <cs:defRPr sz="900"/>
  </cs:dataLabel>
  <cs:dataLabelCallout>
    <cs:lnRef idx="0"/>
    <cs:fillRef idx="0"/>
    <cs:effectRef idx="0"/>
    <cs:fontRef idx="minor">
      <a:schemeClr val="lt1"/>
    </cs:fontRef>
    <cs:spPr>
      <a:solidFill>
        <a:schemeClr val="dk1">
          <a:lumMod val="65000"/>
          <a:lumOff val="35000"/>
          <a:alpha val="75000"/>
        </a:schemeClr>
      </a:solidFill>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2857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75000"/>
            <a:lumOff val="25000"/>
          </a:schemeClr>
        </a:solidFill>
      </a:ln>
    </cs:spPr>
    <cs:defRPr sz="9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lumOff val="10000"/>
              </a:schemeClr>
            </a:gs>
            <a:gs pos="0">
              <a:schemeClr val="lt1">
                <a:lumMod val="75000"/>
                <a:alpha val="36000"/>
                <a:lumOff val="10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cs:seriesAxis>
  <cs:seriesLine>
    <cs:lnRef idx="0"/>
    <cs:fillRef idx="0"/>
    <cs:effectRef idx="0"/>
    <cs:fontRef idx="minor">
      <a:schemeClr val="dk1"/>
    </cs:fontRef>
    <cs:spPr>
      <a:ln w="9525" cap="flat">
        <a:solidFill>
          <a:schemeClr val="bg1">
            <a:lumMod val="50000"/>
          </a:schemeClr>
        </a:solidFill>
        <a:round/>
      </a:ln>
    </cs:spPr>
  </cs:seriesLine>
  <cs:title>
    <cs:lnRef idx="0"/>
    <cs:fillRef idx="0"/>
    <cs:effectRef idx="0"/>
    <cs:fontRef idx="minor">
      <a:schemeClr val="dk1">
        <a:lumMod val="75000"/>
        <a:lumOff val="25000"/>
      </a:schemeClr>
    </cs:fontRef>
    <cs:defRPr sz="1800" b="1"/>
  </cs:title>
  <cs:trendline>
    <cs:lnRef idx="0"/>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dk1">
        <a:lumMod val="75000"/>
        <a:lumOff val="25000"/>
      </a:schemeClr>
    </cs:fontRef>
    <cs:defRPr sz="9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defRPr sz="900"/>
  </cs:valueAxis>
  <cs:wall>
    <cs:lnRef idx="0"/>
    <cs:fillRef idx="0"/>
    <cs:effectRef idx="0"/>
    <cs:fontRef idx="minor">
      <a:schemeClr val="dk1"/>
    </cs:fontRef>
  </cs:wall>
</cs:chartStyle>
</file>

<file path=xl/drawings/_rels/drawing2.xml.rels><?xml version="1.0" encoding="UTF-8" standalone="yes"?>
<Relationships xmlns="http://schemas.openxmlformats.org/package/2006/relationships"><Relationship Id="rId8" Type="http://schemas.microsoft.com/office/2014/relationships/chartEx" Target="../charts/chartEx1.xml"/><Relationship Id="rId13" Type="http://schemas.openxmlformats.org/officeDocument/2006/relationships/chart" Target="../charts/chart5.xml"/><Relationship Id="rId3" Type="http://schemas.openxmlformats.org/officeDocument/2006/relationships/chart" Target="../charts/chart3.xml"/><Relationship Id="rId7" Type="http://schemas.openxmlformats.org/officeDocument/2006/relationships/image" Target="../media/image3.svg"/><Relationship Id="rId12" Type="http://schemas.microsoft.com/office/2014/relationships/chartEx" Target="../charts/chartEx5.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image" Target="../media/image2.png"/><Relationship Id="rId11" Type="http://schemas.microsoft.com/office/2014/relationships/chartEx" Target="../charts/chartEx4.xml"/><Relationship Id="rId5" Type="http://schemas.openxmlformats.org/officeDocument/2006/relationships/image" Target="../media/image1.png"/><Relationship Id="rId10" Type="http://schemas.microsoft.com/office/2014/relationships/chartEx" Target="../charts/chartEx3.xml"/><Relationship Id="rId4" Type="http://schemas.openxmlformats.org/officeDocument/2006/relationships/chart" Target="../charts/chart4.xml"/><Relationship Id="rId9" Type="http://schemas.microsoft.com/office/2014/relationships/chartEx" Target="../charts/chartEx2.xml"/></Relationships>
</file>

<file path=xl/drawings/drawing1.xml><?xml version="1.0" encoding="utf-8"?>
<xdr:wsDr xmlns:xdr="http://schemas.openxmlformats.org/drawingml/2006/spreadsheetDrawing" xmlns:a="http://schemas.openxmlformats.org/drawingml/2006/main">
  <xdr:twoCellAnchor editAs="oneCell">
    <xdr:from>
      <xdr:col>9</xdr:col>
      <xdr:colOff>156522</xdr:colOff>
      <xdr:row>14</xdr:row>
      <xdr:rowOff>75826</xdr:rowOff>
    </xdr:from>
    <xdr:to>
      <xdr:col>12</xdr:col>
      <xdr:colOff>451138</xdr:colOff>
      <xdr:row>19</xdr:row>
      <xdr:rowOff>162393</xdr:rowOff>
    </xdr:to>
    <mc:AlternateContent xmlns:mc="http://schemas.openxmlformats.org/markup-compatibility/2006" xmlns:a14="http://schemas.microsoft.com/office/drawing/2010/main">
      <mc:Choice Requires="a14">
        <xdr:graphicFrame macro="">
          <xdr:nvGraphicFramePr>
            <xdr:cNvPr id="5" name="Floor">
              <a:extLst>
                <a:ext uri="{FF2B5EF4-FFF2-40B4-BE49-F238E27FC236}">
                  <a16:creationId xmlns:a16="http://schemas.microsoft.com/office/drawing/2014/main" id="{64DA9AC2-6151-5AE6-4A87-962470E1AA59}"/>
                </a:ext>
              </a:extLst>
            </xdr:cNvPr>
            <xdr:cNvGraphicFramePr/>
          </xdr:nvGraphicFramePr>
          <xdr:xfrm>
            <a:off x="0" y="0"/>
            <a:ext cx="0" cy="0"/>
          </xdr:xfrm>
          <a:graphic>
            <a:graphicData uri="http://schemas.microsoft.com/office/drawing/2010/slicer">
              <sle:slicer xmlns:sle="http://schemas.microsoft.com/office/drawing/2010/slicer" name="Floor"/>
            </a:graphicData>
          </a:graphic>
        </xdr:graphicFrame>
      </mc:Choice>
      <mc:Fallback xmlns="">
        <xdr:sp macro="" textlink="">
          <xdr:nvSpPr>
            <xdr:cNvPr id="0" name=""/>
            <xdr:cNvSpPr>
              <a:spLocks noTextEdit="1"/>
            </xdr:cNvSpPr>
          </xdr:nvSpPr>
          <xdr:spPr>
            <a:xfrm>
              <a:off x="7957951" y="2615826"/>
              <a:ext cx="1806520" cy="1356567"/>
            </a:xfrm>
            <a:prstGeom prst="rect">
              <a:avLst/>
            </a:prstGeom>
            <a:solidFill>
              <a:prstClr val="white"/>
            </a:solidFill>
            <a:ln w="1">
              <a:solidFill>
                <a:prstClr val="green"/>
              </a:solidFill>
            </a:ln>
          </xdr:spPr>
          <xdr:txBody>
            <a:bodyPr vertOverflow="clip" horzOverflow="clip"/>
            <a:lstStyle/>
            <a:p>
              <a:r>
                <a:rPr lang="en-IN"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9</xdr:col>
      <xdr:colOff>181506</xdr:colOff>
      <xdr:row>24</xdr:row>
      <xdr:rowOff>13367</xdr:rowOff>
    </xdr:from>
    <xdr:to>
      <xdr:col>12</xdr:col>
      <xdr:colOff>476122</xdr:colOff>
      <xdr:row>31</xdr:row>
      <xdr:rowOff>112427</xdr:rowOff>
    </xdr:to>
    <mc:AlternateContent xmlns:mc="http://schemas.openxmlformats.org/markup-compatibility/2006" xmlns:a14="http://schemas.microsoft.com/office/drawing/2010/main">
      <mc:Choice Requires="a14">
        <xdr:graphicFrame macro="">
          <xdr:nvGraphicFramePr>
            <xdr:cNvPr id="7" name="Floor 1">
              <a:extLst>
                <a:ext uri="{FF2B5EF4-FFF2-40B4-BE49-F238E27FC236}">
                  <a16:creationId xmlns:a16="http://schemas.microsoft.com/office/drawing/2014/main" id="{8C75DC6F-6436-0683-8BEE-EEB59D3C1B00}"/>
                </a:ext>
              </a:extLst>
            </xdr:cNvPr>
            <xdr:cNvGraphicFramePr/>
          </xdr:nvGraphicFramePr>
          <xdr:xfrm>
            <a:off x="0" y="0"/>
            <a:ext cx="0" cy="0"/>
          </xdr:xfrm>
          <a:graphic>
            <a:graphicData uri="http://schemas.microsoft.com/office/drawing/2010/slicer">
              <sle:slicer xmlns:sle="http://schemas.microsoft.com/office/drawing/2010/slicer" name="Floor 1"/>
            </a:graphicData>
          </a:graphic>
        </xdr:graphicFrame>
      </mc:Choice>
      <mc:Fallback xmlns="">
        <xdr:sp macro="" textlink="">
          <xdr:nvSpPr>
            <xdr:cNvPr id="0" name=""/>
            <xdr:cNvSpPr>
              <a:spLocks noTextEdit="1"/>
            </xdr:cNvSpPr>
          </xdr:nvSpPr>
          <xdr:spPr>
            <a:xfrm>
              <a:off x="7982935" y="4730510"/>
              <a:ext cx="1806520" cy="1369060"/>
            </a:xfrm>
            <a:prstGeom prst="rect">
              <a:avLst/>
            </a:prstGeom>
            <a:solidFill>
              <a:prstClr val="white"/>
            </a:solidFill>
            <a:ln w="1">
              <a:solidFill>
                <a:prstClr val="green"/>
              </a:solidFill>
            </a:ln>
          </xdr:spPr>
          <xdr:txBody>
            <a:bodyPr vertOverflow="clip" horzOverflow="clip"/>
            <a:lstStyle/>
            <a:p>
              <a:r>
                <a:rPr lang="en-IN"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9</xdr:col>
      <xdr:colOff>131539</xdr:colOff>
      <xdr:row>33</xdr:row>
      <xdr:rowOff>175760</xdr:rowOff>
    </xdr:from>
    <xdr:to>
      <xdr:col>12</xdr:col>
      <xdr:colOff>426155</xdr:colOff>
      <xdr:row>41</xdr:row>
      <xdr:rowOff>87443</xdr:rowOff>
    </xdr:to>
    <mc:AlternateContent xmlns:mc="http://schemas.openxmlformats.org/markup-compatibility/2006" xmlns:a14="http://schemas.microsoft.com/office/drawing/2010/main">
      <mc:Choice Requires="a14">
        <xdr:graphicFrame macro="">
          <xdr:nvGraphicFramePr>
            <xdr:cNvPr id="9" name="Floor 2">
              <a:extLst>
                <a:ext uri="{FF2B5EF4-FFF2-40B4-BE49-F238E27FC236}">
                  <a16:creationId xmlns:a16="http://schemas.microsoft.com/office/drawing/2014/main" id="{A85FFBC1-44F8-14A0-DC41-9598A3766177}"/>
                </a:ext>
              </a:extLst>
            </xdr:cNvPr>
            <xdr:cNvGraphicFramePr/>
          </xdr:nvGraphicFramePr>
          <xdr:xfrm>
            <a:off x="0" y="0"/>
            <a:ext cx="0" cy="0"/>
          </xdr:xfrm>
          <a:graphic>
            <a:graphicData uri="http://schemas.microsoft.com/office/drawing/2010/slicer">
              <sle:slicer xmlns:sle="http://schemas.microsoft.com/office/drawing/2010/slicer" name="Floor 2"/>
            </a:graphicData>
          </a:graphic>
        </xdr:graphicFrame>
      </mc:Choice>
      <mc:Fallback xmlns="">
        <xdr:sp macro="" textlink="">
          <xdr:nvSpPr>
            <xdr:cNvPr id="0" name=""/>
            <xdr:cNvSpPr>
              <a:spLocks noTextEdit="1"/>
            </xdr:cNvSpPr>
          </xdr:nvSpPr>
          <xdr:spPr>
            <a:xfrm>
              <a:off x="7932968" y="6525760"/>
              <a:ext cx="1806520" cy="1363112"/>
            </a:xfrm>
            <a:prstGeom prst="rect">
              <a:avLst/>
            </a:prstGeom>
            <a:solidFill>
              <a:prstClr val="white"/>
            </a:solidFill>
            <a:ln w="1">
              <a:solidFill>
                <a:prstClr val="green"/>
              </a:solidFill>
            </a:ln>
          </xdr:spPr>
          <xdr:txBody>
            <a:bodyPr vertOverflow="clip" horzOverflow="clip"/>
            <a:lstStyle/>
            <a:p>
              <a:r>
                <a:rPr lang="en-IN"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9</xdr:col>
      <xdr:colOff>169015</xdr:colOff>
      <xdr:row>43</xdr:row>
      <xdr:rowOff>23861</xdr:rowOff>
    </xdr:from>
    <xdr:to>
      <xdr:col>12</xdr:col>
      <xdr:colOff>463631</xdr:colOff>
      <xdr:row>51</xdr:row>
      <xdr:rowOff>162394</xdr:rowOff>
    </xdr:to>
    <mc:AlternateContent xmlns:mc="http://schemas.openxmlformats.org/markup-compatibility/2006" xmlns:a14="http://schemas.microsoft.com/office/drawing/2010/main">
      <mc:Choice Requires="a14">
        <xdr:graphicFrame macro="">
          <xdr:nvGraphicFramePr>
            <xdr:cNvPr id="11" name="Floor 3">
              <a:extLst>
                <a:ext uri="{FF2B5EF4-FFF2-40B4-BE49-F238E27FC236}">
                  <a16:creationId xmlns:a16="http://schemas.microsoft.com/office/drawing/2014/main" id="{29B08E5D-1FEC-DB68-BC4E-63153A0244CD}"/>
                </a:ext>
              </a:extLst>
            </xdr:cNvPr>
            <xdr:cNvGraphicFramePr/>
          </xdr:nvGraphicFramePr>
          <xdr:xfrm>
            <a:off x="0" y="0"/>
            <a:ext cx="0" cy="0"/>
          </xdr:xfrm>
          <a:graphic>
            <a:graphicData uri="http://schemas.microsoft.com/office/drawing/2010/slicer">
              <sle:slicer xmlns:sle="http://schemas.microsoft.com/office/drawing/2010/slicer" name="Floor 3"/>
            </a:graphicData>
          </a:graphic>
        </xdr:graphicFrame>
      </mc:Choice>
      <mc:Fallback xmlns="">
        <xdr:sp macro="" textlink="">
          <xdr:nvSpPr>
            <xdr:cNvPr id="0" name=""/>
            <xdr:cNvSpPr>
              <a:spLocks noTextEdit="1"/>
            </xdr:cNvSpPr>
          </xdr:nvSpPr>
          <xdr:spPr>
            <a:xfrm>
              <a:off x="7970444" y="8188147"/>
              <a:ext cx="1806520" cy="1589961"/>
            </a:xfrm>
            <a:prstGeom prst="rect">
              <a:avLst/>
            </a:prstGeom>
            <a:solidFill>
              <a:prstClr val="white"/>
            </a:solidFill>
            <a:ln w="1">
              <a:solidFill>
                <a:prstClr val="green"/>
              </a:solidFill>
            </a:ln>
          </xdr:spPr>
          <xdr:txBody>
            <a:bodyPr vertOverflow="clip" horzOverflow="clip"/>
            <a:lstStyle/>
            <a:p>
              <a:r>
                <a:rPr lang="en-IN"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wsDr>
</file>

<file path=xl/drawings/drawing2.xml><?xml version="1.0" encoding="utf-8"?>
<xdr:wsDr xmlns:xdr="http://schemas.openxmlformats.org/drawingml/2006/spreadsheetDrawing" xmlns:a="http://schemas.openxmlformats.org/drawingml/2006/main">
  <xdr:twoCellAnchor>
    <xdr:from>
      <xdr:col>43</xdr:col>
      <xdr:colOff>404460</xdr:colOff>
      <xdr:row>8</xdr:row>
      <xdr:rowOff>159058</xdr:rowOff>
    </xdr:from>
    <xdr:to>
      <xdr:col>53</xdr:col>
      <xdr:colOff>96993</xdr:colOff>
      <xdr:row>49</xdr:row>
      <xdr:rowOff>29414</xdr:rowOff>
    </xdr:to>
    <xdr:sp macro="" textlink="">
      <xdr:nvSpPr>
        <xdr:cNvPr id="16" name="Rectangle: Rounded Corners 15">
          <a:extLst>
            <a:ext uri="{FF2B5EF4-FFF2-40B4-BE49-F238E27FC236}">
              <a16:creationId xmlns:a16="http://schemas.microsoft.com/office/drawing/2014/main" id="{7248BCCE-D1BA-DEEC-C9B3-A8478B5CB43B}"/>
            </a:ext>
          </a:extLst>
        </xdr:cNvPr>
        <xdr:cNvSpPr/>
      </xdr:nvSpPr>
      <xdr:spPr>
        <a:xfrm>
          <a:off x="26495904" y="1626614"/>
          <a:ext cx="5760311" cy="7391578"/>
        </a:xfrm>
        <a:prstGeom prst="roundRect">
          <a:avLst>
            <a:gd name="adj" fmla="val 6084"/>
          </a:avLst>
        </a:prstGeom>
        <a:solidFill>
          <a:schemeClr val="bg1"/>
        </a:solidFill>
        <a:ln>
          <a:solidFill>
            <a:schemeClr val="bg2">
              <a:lumMod val="75000"/>
            </a:schemeClr>
          </a:solidFill>
        </a:ln>
        <a:effectLst>
          <a:outerShdw blurRad="50800" dist="38100" dir="5400000" algn="t" rotWithShape="0">
            <a:prstClr val="black">
              <a:alpha val="4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clientData/>
  </xdr:twoCellAnchor>
  <xdr:twoCellAnchor>
    <xdr:from>
      <xdr:col>43</xdr:col>
      <xdr:colOff>456594</xdr:colOff>
      <xdr:row>24</xdr:row>
      <xdr:rowOff>130969</xdr:rowOff>
    </xdr:from>
    <xdr:to>
      <xdr:col>53</xdr:col>
      <xdr:colOff>49235</xdr:colOff>
      <xdr:row>35</xdr:row>
      <xdr:rowOff>129905</xdr:rowOff>
    </xdr:to>
    <xdr:sp macro="" textlink="">
      <xdr:nvSpPr>
        <xdr:cNvPr id="20" name="Rectangle: Rounded Corners 19">
          <a:extLst>
            <a:ext uri="{FF2B5EF4-FFF2-40B4-BE49-F238E27FC236}">
              <a16:creationId xmlns:a16="http://schemas.microsoft.com/office/drawing/2014/main" id="{AA10DE7B-6985-4A5D-A977-E1E830EA85A5}"/>
            </a:ext>
          </a:extLst>
        </xdr:cNvPr>
        <xdr:cNvSpPr/>
      </xdr:nvSpPr>
      <xdr:spPr>
        <a:xfrm>
          <a:off x="26567000" y="4417219"/>
          <a:ext cx="5664829" cy="1963467"/>
        </a:xfrm>
        <a:prstGeom prst="roundRect">
          <a:avLst>
            <a:gd name="adj" fmla="val 14090"/>
          </a:avLst>
        </a:prstGeom>
        <a:solidFill>
          <a:schemeClr val="bg1"/>
        </a:solidFill>
        <a:ln>
          <a:solidFill>
            <a:schemeClr val="bg2">
              <a:lumMod val="75000"/>
            </a:schemeClr>
          </a:solidFill>
        </a:ln>
        <a:effectLst>
          <a:outerShdw blurRad="50800" dist="38100" dir="5400000" algn="t" rotWithShape="0">
            <a:prstClr val="black">
              <a:alpha val="4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IN" sz="1100">
            <a:solidFill>
              <a:schemeClr val="lt1"/>
            </a:solidFill>
            <a:latin typeface="+mn-lt"/>
            <a:ea typeface="+mn-ea"/>
            <a:cs typeface="+mn-cs"/>
          </a:endParaRPr>
        </a:p>
      </xdr:txBody>
    </xdr:sp>
    <xdr:clientData/>
  </xdr:twoCellAnchor>
  <xdr:twoCellAnchor>
    <xdr:from>
      <xdr:col>43</xdr:col>
      <xdr:colOff>585622</xdr:colOff>
      <xdr:row>25</xdr:row>
      <xdr:rowOff>41418</xdr:rowOff>
    </xdr:from>
    <xdr:to>
      <xdr:col>52</xdr:col>
      <xdr:colOff>556520</xdr:colOff>
      <xdr:row>33</xdr:row>
      <xdr:rowOff>138326</xdr:rowOff>
    </xdr:to>
    <xdr:grpSp>
      <xdr:nvGrpSpPr>
        <xdr:cNvPr id="50" name="Group 49">
          <a:extLst>
            <a:ext uri="{FF2B5EF4-FFF2-40B4-BE49-F238E27FC236}">
              <a16:creationId xmlns:a16="http://schemas.microsoft.com/office/drawing/2014/main" id="{4CEB4E8B-3C5F-4D25-F567-617866F3212B}"/>
            </a:ext>
          </a:extLst>
        </xdr:cNvPr>
        <xdr:cNvGrpSpPr/>
      </xdr:nvGrpSpPr>
      <xdr:grpSpPr>
        <a:xfrm>
          <a:off x="26605681" y="4523771"/>
          <a:ext cx="5416957" cy="1531261"/>
          <a:chOff x="26686281" y="4680253"/>
          <a:chExt cx="4047979" cy="880292"/>
        </a:xfrm>
      </xdr:grpSpPr>
      <xdr:sp macro="" textlink="">
        <xdr:nvSpPr>
          <xdr:cNvPr id="25" name="Rectangle: Rounded Corners 24">
            <a:extLst>
              <a:ext uri="{FF2B5EF4-FFF2-40B4-BE49-F238E27FC236}">
                <a16:creationId xmlns:a16="http://schemas.microsoft.com/office/drawing/2014/main" id="{27F84379-5509-466C-924A-DE1B26D8C064}"/>
              </a:ext>
            </a:extLst>
          </xdr:cNvPr>
          <xdr:cNvSpPr/>
        </xdr:nvSpPr>
        <xdr:spPr>
          <a:xfrm>
            <a:off x="26686281" y="4892176"/>
            <a:ext cx="968459" cy="667713"/>
          </a:xfrm>
          <a:prstGeom prst="roundRect">
            <a:avLst>
              <a:gd name="adj" fmla="val 17724"/>
            </a:avLst>
          </a:prstGeom>
          <a:solidFill>
            <a:schemeClr val="bg1"/>
          </a:solidFill>
          <a:ln>
            <a:solidFill>
              <a:schemeClr val="bg2">
                <a:lumMod val="75000"/>
              </a:schemeClr>
            </a:solidFill>
          </a:ln>
          <a:effectLst>
            <a:outerShdw blurRad="50800" dist="38100" dir="5400000" algn="t" rotWithShape="0">
              <a:prstClr val="black">
                <a:alpha val="4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IN" sz="1100">
              <a:solidFill>
                <a:schemeClr val="lt1"/>
              </a:solidFill>
              <a:latin typeface="+mn-lt"/>
              <a:ea typeface="+mn-ea"/>
              <a:cs typeface="+mn-cs"/>
            </a:endParaRPr>
          </a:p>
        </xdr:txBody>
      </xdr:sp>
      <xdr:graphicFrame macro="">
        <xdr:nvGraphicFramePr>
          <xdr:cNvPr id="37" name="Chart 36">
            <a:extLst>
              <a:ext uri="{FF2B5EF4-FFF2-40B4-BE49-F238E27FC236}">
                <a16:creationId xmlns:a16="http://schemas.microsoft.com/office/drawing/2014/main" id="{49CBAA48-40F7-4927-8498-49B9966C1267}"/>
              </a:ext>
            </a:extLst>
          </xdr:cNvPr>
          <xdr:cNvGraphicFramePr>
            <a:graphicFrameLocks/>
          </xdr:cNvGraphicFramePr>
        </xdr:nvGraphicFramePr>
        <xdr:xfrm>
          <a:off x="26717533" y="4915702"/>
          <a:ext cx="890827" cy="630454"/>
        </xdr:xfrm>
        <a:graphic>
          <a:graphicData uri="http://schemas.openxmlformats.org/drawingml/2006/chart">
            <c:chart xmlns:c="http://schemas.openxmlformats.org/drawingml/2006/chart" xmlns:r="http://schemas.openxmlformats.org/officeDocument/2006/relationships" r:id="rId1"/>
          </a:graphicData>
        </a:graphic>
      </xdr:graphicFrame>
      <xdr:sp macro="" textlink="">
        <xdr:nvSpPr>
          <xdr:cNvPr id="39" name="Rectangle: Rounded Corners 38">
            <a:extLst>
              <a:ext uri="{FF2B5EF4-FFF2-40B4-BE49-F238E27FC236}">
                <a16:creationId xmlns:a16="http://schemas.microsoft.com/office/drawing/2014/main" id="{E2142EAA-8F3E-43E6-B638-41A082785C9E}"/>
              </a:ext>
            </a:extLst>
          </xdr:cNvPr>
          <xdr:cNvSpPr/>
        </xdr:nvSpPr>
        <xdr:spPr>
          <a:xfrm>
            <a:off x="28723596" y="4892178"/>
            <a:ext cx="969326" cy="668367"/>
          </a:xfrm>
          <a:prstGeom prst="roundRect">
            <a:avLst>
              <a:gd name="adj" fmla="val 17724"/>
            </a:avLst>
          </a:prstGeom>
          <a:solidFill>
            <a:schemeClr val="bg1"/>
          </a:solidFill>
          <a:ln>
            <a:solidFill>
              <a:schemeClr val="bg2">
                <a:lumMod val="75000"/>
              </a:schemeClr>
            </a:solidFill>
          </a:ln>
          <a:effectLst>
            <a:outerShdw blurRad="50800" dist="38100" dir="5400000" algn="t" rotWithShape="0">
              <a:prstClr val="black">
                <a:alpha val="4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IN" sz="1100">
              <a:solidFill>
                <a:schemeClr val="lt1"/>
              </a:solidFill>
              <a:latin typeface="+mn-lt"/>
              <a:ea typeface="+mn-ea"/>
              <a:cs typeface="+mn-cs"/>
            </a:endParaRPr>
          </a:p>
        </xdr:txBody>
      </xdr:sp>
      <xdr:sp macro="" textlink="">
        <xdr:nvSpPr>
          <xdr:cNvPr id="40" name="Rectangle: Rounded Corners 39">
            <a:extLst>
              <a:ext uri="{FF2B5EF4-FFF2-40B4-BE49-F238E27FC236}">
                <a16:creationId xmlns:a16="http://schemas.microsoft.com/office/drawing/2014/main" id="{0F794B19-3877-49AD-B6C2-32081FAC4B63}"/>
              </a:ext>
            </a:extLst>
          </xdr:cNvPr>
          <xdr:cNvSpPr/>
        </xdr:nvSpPr>
        <xdr:spPr>
          <a:xfrm>
            <a:off x="29764934" y="4892178"/>
            <a:ext cx="969326" cy="668367"/>
          </a:xfrm>
          <a:prstGeom prst="roundRect">
            <a:avLst>
              <a:gd name="adj" fmla="val 17724"/>
            </a:avLst>
          </a:prstGeom>
          <a:solidFill>
            <a:schemeClr val="bg1"/>
          </a:solidFill>
          <a:ln>
            <a:solidFill>
              <a:schemeClr val="bg2">
                <a:lumMod val="75000"/>
              </a:schemeClr>
            </a:solidFill>
          </a:ln>
          <a:effectLst>
            <a:outerShdw blurRad="50800" dist="38100" dir="5400000" algn="t" rotWithShape="0">
              <a:prstClr val="black">
                <a:alpha val="4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IN" sz="1100">
              <a:solidFill>
                <a:schemeClr val="lt1"/>
              </a:solidFill>
              <a:latin typeface="+mn-lt"/>
              <a:ea typeface="+mn-ea"/>
              <a:cs typeface="+mn-cs"/>
            </a:endParaRPr>
          </a:p>
        </xdr:txBody>
      </xdr:sp>
      <xdr:graphicFrame macro="">
        <xdr:nvGraphicFramePr>
          <xdr:cNvPr id="41" name="Chart 40">
            <a:extLst>
              <a:ext uri="{FF2B5EF4-FFF2-40B4-BE49-F238E27FC236}">
                <a16:creationId xmlns:a16="http://schemas.microsoft.com/office/drawing/2014/main" id="{DB01099D-FFA2-4BC5-AEBD-BCC6D3C32CB7}"/>
              </a:ext>
            </a:extLst>
          </xdr:cNvPr>
          <xdr:cNvGraphicFramePr>
            <a:graphicFrameLocks/>
          </xdr:cNvGraphicFramePr>
        </xdr:nvGraphicFramePr>
        <xdr:xfrm>
          <a:off x="29764934" y="4892176"/>
          <a:ext cx="969326" cy="668367"/>
        </xdr:xfrm>
        <a:graphic>
          <a:graphicData uri="http://schemas.openxmlformats.org/drawingml/2006/chart">
            <c:chart xmlns:c="http://schemas.openxmlformats.org/drawingml/2006/chart" xmlns:r="http://schemas.openxmlformats.org/officeDocument/2006/relationships" r:id="rId2"/>
          </a:graphicData>
        </a:graphic>
      </xdr:graphicFrame>
      <xdr:graphicFrame macro="">
        <xdr:nvGraphicFramePr>
          <xdr:cNvPr id="43" name="Chart 42">
            <a:extLst>
              <a:ext uri="{FF2B5EF4-FFF2-40B4-BE49-F238E27FC236}">
                <a16:creationId xmlns:a16="http://schemas.microsoft.com/office/drawing/2014/main" id="{78CE8904-00F0-4795-B5B4-B96D9BF7C344}"/>
              </a:ext>
            </a:extLst>
          </xdr:cNvPr>
          <xdr:cNvGraphicFramePr>
            <a:graphicFrameLocks/>
          </xdr:cNvGraphicFramePr>
        </xdr:nvGraphicFramePr>
        <xdr:xfrm>
          <a:off x="28723596" y="4892177"/>
          <a:ext cx="969326" cy="668367"/>
        </xdr:xfrm>
        <a:graphic>
          <a:graphicData uri="http://schemas.openxmlformats.org/drawingml/2006/chart">
            <c:chart xmlns:c="http://schemas.openxmlformats.org/drawingml/2006/chart" xmlns:r="http://schemas.openxmlformats.org/officeDocument/2006/relationships" r:id="rId3"/>
          </a:graphicData>
        </a:graphic>
      </xdr:graphicFrame>
      <xdr:sp macro="" textlink="">
        <xdr:nvSpPr>
          <xdr:cNvPr id="44" name="Rectangle: Rounded Corners 43">
            <a:extLst>
              <a:ext uri="{FF2B5EF4-FFF2-40B4-BE49-F238E27FC236}">
                <a16:creationId xmlns:a16="http://schemas.microsoft.com/office/drawing/2014/main" id="{CE387E9D-9AB4-1AD2-2B72-0473FC8CC35A}"/>
              </a:ext>
            </a:extLst>
          </xdr:cNvPr>
          <xdr:cNvSpPr/>
        </xdr:nvSpPr>
        <xdr:spPr>
          <a:xfrm>
            <a:off x="26703038" y="4680253"/>
            <a:ext cx="4009326" cy="172750"/>
          </a:xfrm>
          <a:prstGeom prst="roundRect">
            <a:avLst/>
          </a:prstGeom>
          <a:solidFill>
            <a:schemeClr val="bg1"/>
          </a:solidFill>
          <a:ln>
            <a:solidFill>
              <a:schemeClr val="bg2">
                <a:lumMod val="75000"/>
              </a:schemeClr>
            </a:solidFill>
          </a:ln>
          <a:effectLst>
            <a:outerShdw blurRad="50800" dist="38100" dir="5400000" algn="t" rotWithShape="0">
              <a:prstClr val="black">
                <a:alpha val="4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IN" sz="1100">
              <a:solidFill>
                <a:schemeClr val="lt1"/>
              </a:solidFill>
              <a:latin typeface="+mn-lt"/>
              <a:ea typeface="+mn-ea"/>
              <a:cs typeface="+mn-cs"/>
            </a:endParaRPr>
          </a:p>
        </xdr:txBody>
      </xdr:sp>
    </xdr:grpSp>
    <xdr:clientData/>
  </xdr:twoCellAnchor>
  <xdr:twoCellAnchor>
    <xdr:from>
      <xdr:col>43</xdr:col>
      <xdr:colOff>450629</xdr:colOff>
      <xdr:row>14</xdr:row>
      <xdr:rowOff>33267</xdr:rowOff>
    </xdr:from>
    <xdr:to>
      <xdr:col>53</xdr:col>
      <xdr:colOff>39929</xdr:colOff>
      <xdr:row>24</xdr:row>
      <xdr:rowOff>52349</xdr:rowOff>
    </xdr:to>
    <xdr:grpSp>
      <xdr:nvGrpSpPr>
        <xdr:cNvPr id="49" name="Group 48">
          <a:extLst>
            <a:ext uri="{FF2B5EF4-FFF2-40B4-BE49-F238E27FC236}">
              <a16:creationId xmlns:a16="http://schemas.microsoft.com/office/drawing/2014/main" id="{6A8740B8-1F36-824F-75D4-B330355FB0C2}"/>
            </a:ext>
          </a:extLst>
        </xdr:cNvPr>
        <xdr:cNvGrpSpPr/>
      </xdr:nvGrpSpPr>
      <xdr:grpSpPr>
        <a:xfrm>
          <a:off x="26470688" y="2543385"/>
          <a:ext cx="5640476" cy="1812023"/>
          <a:chOff x="20332093" y="3612366"/>
          <a:chExt cx="4199313" cy="1154052"/>
        </a:xfrm>
      </xdr:grpSpPr>
      <xdr:sp macro="" textlink="">
        <xdr:nvSpPr>
          <xdr:cNvPr id="19" name="Rectangle: Rounded Corners 18">
            <a:extLst>
              <a:ext uri="{FF2B5EF4-FFF2-40B4-BE49-F238E27FC236}">
                <a16:creationId xmlns:a16="http://schemas.microsoft.com/office/drawing/2014/main" id="{F3F1573C-9E0B-46D5-88F4-438C8F546F3F}"/>
              </a:ext>
            </a:extLst>
          </xdr:cNvPr>
          <xdr:cNvSpPr/>
        </xdr:nvSpPr>
        <xdr:spPr>
          <a:xfrm>
            <a:off x="20332093" y="3612366"/>
            <a:ext cx="4199313" cy="1154052"/>
          </a:xfrm>
          <a:prstGeom prst="roundRect">
            <a:avLst>
              <a:gd name="adj" fmla="val 24010"/>
            </a:avLst>
          </a:prstGeom>
          <a:solidFill>
            <a:schemeClr val="bg1"/>
          </a:solidFill>
          <a:ln>
            <a:solidFill>
              <a:schemeClr val="bg2">
                <a:lumMod val="75000"/>
              </a:schemeClr>
            </a:solidFill>
          </a:ln>
          <a:effectLst>
            <a:outerShdw blurRad="50800" dist="38100" dir="5400000" algn="t" rotWithShape="0">
              <a:prstClr val="black">
                <a:alpha val="4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IN" sz="1100">
              <a:solidFill>
                <a:schemeClr val="lt1"/>
              </a:solidFill>
              <a:latin typeface="+mn-lt"/>
              <a:ea typeface="+mn-ea"/>
              <a:cs typeface="+mn-cs"/>
            </a:endParaRPr>
          </a:p>
        </xdr:txBody>
      </xdr:sp>
      <xdr:sp macro="" textlink="">
        <xdr:nvSpPr>
          <xdr:cNvPr id="23" name="Rectangle: Rounded Corners 22">
            <a:extLst>
              <a:ext uri="{FF2B5EF4-FFF2-40B4-BE49-F238E27FC236}">
                <a16:creationId xmlns:a16="http://schemas.microsoft.com/office/drawing/2014/main" id="{5F5A58FE-76FD-4A0B-8524-665277B283C0}"/>
              </a:ext>
            </a:extLst>
          </xdr:cNvPr>
          <xdr:cNvSpPr/>
        </xdr:nvSpPr>
        <xdr:spPr>
          <a:xfrm>
            <a:off x="22441486" y="3657072"/>
            <a:ext cx="2024539" cy="1063759"/>
          </a:xfrm>
          <a:prstGeom prst="roundRect">
            <a:avLst>
              <a:gd name="adj" fmla="val 21947"/>
            </a:avLst>
          </a:prstGeom>
          <a:solidFill>
            <a:schemeClr val="bg1"/>
          </a:solidFill>
          <a:ln>
            <a:solidFill>
              <a:schemeClr val="bg2">
                <a:lumMod val="75000"/>
              </a:schemeClr>
            </a:solidFill>
          </a:ln>
          <a:effectLst>
            <a:outerShdw blurRad="50800" dist="38100" dir="5400000" algn="t" rotWithShape="0">
              <a:prstClr val="black">
                <a:alpha val="4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IN" sz="1100">
              <a:solidFill>
                <a:schemeClr val="lt1"/>
              </a:solidFill>
              <a:latin typeface="+mn-lt"/>
              <a:ea typeface="+mn-ea"/>
              <a:cs typeface="+mn-cs"/>
            </a:endParaRPr>
          </a:p>
        </xdr:txBody>
      </xdr:sp>
      <xdr:sp macro="" textlink="">
        <xdr:nvSpPr>
          <xdr:cNvPr id="24" name="Rectangle: Rounded Corners 23">
            <a:extLst>
              <a:ext uri="{FF2B5EF4-FFF2-40B4-BE49-F238E27FC236}">
                <a16:creationId xmlns:a16="http://schemas.microsoft.com/office/drawing/2014/main" id="{C174AB88-3589-4C17-A824-724CCBBC374C}"/>
              </a:ext>
            </a:extLst>
          </xdr:cNvPr>
          <xdr:cNvSpPr/>
        </xdr:nvSpPr>
        <xdr:spPr>
          <a:xfrm>
            <a:off x="20385434" y="3663462"/>
            <a:ext cx="1988996" cy="1063465"/>
          </a:xfrm>
          <a:prstGeom prst="roundRect">
            <a:avLst>
              <a:gd name="adj" fmla="val 21947"/>
            </a:avLst>
          </a:prstGeom>
          <a:solidFill>
            <a:schemeClr val="bg1"/>
          </a:solidFill>
          <a:ln>
            <a:solidFill>
              <a:schemeClr val="bg2">
                <a:lumMod val="75000"/>
              </a:schemeClr>
            </a:solidFill>
          </a:ln>
          <a:effectLst>
            <a:outerShdw blurRad="50800" dist="38100" dir="5400000" algn="t" rotWithShape="0">
              <a:prstClr val="black">
                <a:alpha val="4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IN" sz="1100">
              <a:solidFill>
                <a:schemeClr val="lt1"/>
              </a:solidFill>
              <a:latin typeface="+mn-lt"/>
              <a:ea typeface="+mn-ea"/>
              <a:cs typeface="+mn-cs"/>
            </a:endParaRPr>
          </a:p>
        </xdr:txBody>
      </xdr:sp>
    </xdr:grpSp>
    <xdr:clientData/>
  </xdr:twoCellAnchor>
  <xdr:twoCellAnchor>
    <xdr:from>
      <xdr:col>43</xdr:col>
      <xdr:colOff>459245</xdr:colOff>
      <xdr:row>36</xdr:row>
      <xdr:rowOff>0</xdr:rowOff>
    </xdr:from>
    <xdr:to>
      <xdr:col>53</xdr:col>
      <xdr:colOff>51245</xdr:colOff>
      <xdr:row>48</xdr:row>
      <xdr:rowOff>138052</xdr:rowOff>
    </xdr:to>
    <xdr:sp macro="" textlink="">
      <xdr:nvSpPr>
        <xdr:cNvPr id="48" name="Rectangle: Rounded Corners 47">
          <a:extLst>
            <a:ext uri="{FF2B5EF4-FFF2-40B4-BE49-F238E27FC236}">
              <a16:creationId xmlns:a16="http://schemas.microsoft.com/office/drawing/2014/main" id="{7236F501-BC5C-4FCF-98F1-69DD96EFD20D}"/>
            </a:ext>
          </a:extLst>
        </xdr:cNvPr>
        <xdr:cNvSpPr/>
      </xdr:nvSpPr>
      <xdr:spPr>
        <a:xfrm>
          <a:off x="26740308" y="6572250"/>
          <a:ext cx="5703875" cy="2328802"/>
        </a:xfrm>
        <a:prstGeom prst="roundRect">
          <a:avLst>
            <a:gd name="adj" fmla="val 14208"/>
          </a:avLst>
        </a:prstGeom>
        <a:solidFill>
          <a:schemeClr val="bg1"/>
        </a:solidFill>
        <a:ln>
          <a:solidFill>
            <a:schemeClr val="bg2">
              <a:lumMod val="75000"/>
            </a:schemeClr>
          </a:solidFill>
        </a:ln>
        <a:effectLst>
          <a:outerShdw blurRad="50800" dist="38100" dir="5400000" algn="t" rotWithShape="0">
            <a:prstClr val="black">
              <a:alpha val="4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IN" sz="1100">
            <a:solidFill>
              <a:schemeClr val="lt1"/>
            </a:solidFill>
            <a:latin typeface="+mn-lt"/>
            <a:ea typeface="+mn-ea"/>
            <a:cs typeface="+mn-cs"/>
          </a:endParaRPr>
        </a:p>
      </xdr:txBody>
    </xdr:sp>
    <xdr:clientData/>
  </xdr:twoCellAnchor>
  <xdr:twoCellAnchor>
    <xdr:from>
      <xdr:col>43</xdr:col>
      <xdr:colOff>456996</xdr:colOff>
      <xdr:row>9</xdr:row>
      <xdr:rowOff>56213</xdr:rowOff>
    </xdr:from>
    <xdr:to>
      <xdr:col>53</xdr:col>
      <xdr:colOff>56827</xdr:colOff>
      <xdr:row>13</xdr:row>
      <xdr:rowOff>111124</xdr:rowOff>
    </xdr:to>
    <xdr:sp macro="" textlink="">
      <xdr:nvSpPr>
        <xdr:cNvPr id="52" name="Rectangle: Rounded Corners 51">
          <a:extLst>
            <a:ext uri="{FF2B5EF4-FFF2-40B4-BE49-F238E27FC236}">
              <a16:creationId xmlns:a16="http://schemas.microsoft.com/office/drawing/2014/main" id="{E44B8158-3859-4048-A471-2E43DB4E1DB8}"/>
            </a:ext>
          </a:extLst>
        </xdr:cNvPr>
        <xdr:cNvSpPr/>
      </xdr:nvSpPr>
      <xdr:spPr>
        <a:xfrm>
          <a:off x="26567402" y="1663557"/>
          <a:ext cx="5672019" cy="769286"/>
        </a:xfrm>
        <a:prstGeom prst="roundRect">
          <a:avLst>
            <a:gd name="adj" fmla="val 41215"/>
          </a:avLst>
        </a:prstGeom>
        <a:solidFill>
          <a:schemeClr val="bg1"/>
        </a:solidFill>
        <a:ln>
          <a:solidFill>
            <a:schemeClr val="bg2">
              <a:lumMod val="75000"/>
            </a:schemeClr>
          </a:solidFill>
        </a:ln>
        <a:effectLst>
          <a:outerShdw blurRad="50800" dist="38100" dir="5400000" algn="t" rotWithShape="0">
            <a:prstClr val="black">
              <a:alpha val="4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IN" sz="4300" b="1">
              <a:solidFill>
                <a:schemeClr val="tx1"/>
              </a:solidFill>
              <a:latin typeface="+mn-lt"/>
              <a:ea typeface="+mn-ea"/>
              <a:cs typeface="+mn-cs"/>
            </a:rPr>
            <a:t>5S DASHBOARD</a:t>
          </a:r>
        </a:p>
      </xdr:txBody>
    </xdr:sp>
    <xdr:clientData/>
  </xdr:twoCellAnchor>
  <xdr:twoCellAnchor>
    <xdr:from>
      <xdr:col>43</xdr:col>
      <xdr:colOff>214311</xdr:colOff>
      <xdr:row>12</xdr:row>
      <xdr:rowOff>87312</xdr:rowOff>
    </xdr:from>
    <xdr:to>
      <xdr:col>48</xdr:col>
      <xdr:colOff>235478</xdr:colOff>
      <xdr:row>26</xdr:row>
      <xdr:rowOff>76898</xdr:rowOff>
    </xdr:to>
    <xdr:graphicFrame macro="">
      <xdr:nvGraphicFramePr>
        <xdr:cNvPr id="60" name="Chart 59">
          <a:extLst>
            <a:ext uri="{FF2B5EF4-FFF2-40B4-BE49-F238E27FC236}">
              <a16:creationId xmlns:a16="http://schemas.microsoft.com/office/drawing/2014/main" id="{4B4FA537-0317-45DE-9ED0-0F8FD04A45C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43</xdr:col>
      <xdr:colOff>580319</xdr:colOff>
      <xdr:row>9</xdr:row>
      <xdr:rowOff>145073</xdr:rowOff>
    </xdr:from>
    <xdr:to>
      <xdr:col>45</xdr:col>
      <xdr:colOff>217897</xdr:colOff>
      <xdr:row>13</xdr:row>
      <xdr:rowOff>23812</xdr:rowOff>
    </xdr:to>
    <xdr:pic>
      <xdr:nvPicPr>
        <xdr:cNvPr id="3083" name="Picture 3082">
          <a:extLst>
            <a:ext uri="{FF2B5EF4-FFF2-40B4-BE49-F238E27FC236}">
              <a16:creationId xmlns:a16="http://schemas.microsoft.com/office/drawing/2014/main" id="{79FFC727-6D9C-47D2-3FE5-B248B1E38D34}"/>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26690725" y="1752417"/>
          <a:ext cx="852016" cy="593114"/>
        </a:xfrm>
        <a:prstGeom prst="rect">
          <a:avLst/>
        </a:prstGeom>
      </xdr:spPr>
    </xdr:pic>
    <xdr:clientData/>
  </xdr:twoCellAnchor>
  <xdr:oneCellAnchor>
    <xdr:from>
      <xdr:col>45</xdr:col>
      <xdr:colOff>301932</xdr:colOff>
      <xdr:row>24</xdr:row>
      <xdr:rowOff>159907</xdr:rowOff>
    </xdr:from>
    <xdr:ext cx="3412817" cy="405432"/>
    <xdr:sp macro="" textlink="">
      <xdr:nvSpPr>
        <xdr:cNvPr id="3084" name="TextBox 3083">
          <a:extLst>
            <a:ext uri="{FF2B5EF4-FFF2-40B4-BE49-F238E27FC236}">
              <a16:creationId xmlns:a16="http://schemas.microsoft.com/office/drawing/2014/main" id="{6BF20351-3B64-AE86-0005-7C0E4303BA85}"/>
            </a:ext>
          </a:extLst>
        </xdr:cNvPr>
        <xdr:cNvSpPr txBox="1"/>
      </xdr:nvSpPr>
      <xdr:spPr>
        <a:xfrm>
          <a:off x="27626776" y="4446157"/>
          <a:ext cx="3412817" cy="4054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ctr"/>
          <a:r>
            <a:rPr lang="en-IN" sz="2000" b="1">
              <a:solidFill>
                <a:srgbClr val="006600"/>
              </a:solidFill>
            </a:rPr>
            <a:t>Breakdown Rate By Floors</a:t>
          </a:r>
        </a:p>
      </xdr:txBody>
    </xdr:sp>
    <xdr:clientData/>
  </xdr:oneCellAnchor>
  <xdr:twoCellAnchor editAs="oneCell">
    <xdr:from>
      <xdr:col>51</xdr:col>
      <xdr:colOff>270536</xdr:colOff>
      <xdr:row>9</xdr:row>
      <xdr:rowOff>119024</xdr:rowOff>
    </xdr:from>
    <xdr:to>
      <xdr:col>52</xdr:col>
      <xdr:colOff>321423</xdr:colOff>
      <xdr:row>13</xdr:row>
      <xdr:rowOff>84389</xdr:rowOff>
    </xdr:to>
    <xdr:pic>
      <xdr:nvPicPr>
        <xdr:cNvPr id="3086" name="Graphic 3085" descr="Gears with solid fill">
          <a:extLst>
            <a:ext uri="{FF2B5EF4-FFF2-40B4-BE49-F238E27FC236}">
              <a16:creationId xmlns:a16="http://schemas.microsoft.com/office/drawing/2014/main" id="{00408101-5FC3-2F81-8423-A00ADBE7F253}"/>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r:embed="rId7"/>
            </a:ext>
          </a:extLst>
        </a:blip>
        <a:stretch>
          <a:fillRect/>
        </a:stretch>
      </xdr:blipFill>
      <xdr:spPr>
        <a:xfrm rot="901618">
          <a:off x="31238692" y="1726368"/>
          <a:ext cx="658106" cy="679740"/>
        </a:xfrm>
        <a:prstGeom prst="rect">
          <a:avLst/>
        </a:prstGeom>
      </xdr:spPr>
    </xdr:pic>
    <xdr:clientData/>
  </xdr:twoCellAnchor>
  <xdr:twoCellAnchor>
    <xdr:from>
      <xdr:col>48</xdr:col>
      <xdr:colOff>251791</xdr:colOff>
      <xdr:row>35</xdr:row>
      <xdr:rowOff>165134</xdr:rowOff>
    </xdr:from>
    <xdr:to>
      <xdr:col>53</xdr:col>
      <xdr:colOff>24108</xdr:colOff>
      <xdr:row>42</xdr:row>
      <xdr:rowOff>92248</xdr:rowOff>
    </xdr:to>
    <mc:AlternateContent xmlns:mc="http://schemas.openxmlformats.org/markup-compatibility/2006">
      <mc:Choice xmlns:cx1="http://schemas.microsoft.com/office/drawing/2015/9/8/chartex" Requires="cx1">
        <xdr:graphicFrame macro="">
          <xdr:nvGraphicFramePr>
            <xdr:cNvPr id="3" name="Chart 2">
              <a:extLst>
                <a:ext uri="{FF2B5EF4-FFF2-40B4-BE49-F238E27FC236}">
                  <a16:creationId xmlns:a16="http://schemas.microsoft.com/office/drawing/2014/main" id="{794103DB-88D8-4330-8BC7-A7E6739CDD5A}"/>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8"/>
            </a:graphicData>
          </a:graphic>
        </xdr:graphicFrame>
      </mc:Choice>
      <mc:Fallback>
        <xdr:sp macro="" textlink="">
          <xdr:nvSpPr>
            <xdr:cNvPr id="0" name=""/>
            <xdr:cNvSpPr>
              <a:spLocks noTextEdit="1"/>
            </xdr:cNvSpPr>
          </xdr:nvSpPr>
          <xdr:spPr>
            <a:xfrm>
              <a:off x="29566379" y="6636531"/>
              <a:ext cx="2825920" cy="1221393"/>
            </a:xfrm>
            <a:prstGeom prst="rect">
              <a:avLst/>
            </a:prstGeom>
            <a:solidFill>
              <a:prstClr val="white"/>
            </a:solidFill>
            <a:ln w="1">
              <a:solidFill>
                <a:prstClr val="green"/>
              </a:solidFill>
            </a:ln>
          </xdr:spPr>
          <xdr:txBody>
            <a:bodyPr vertOverflow="clip" horzOverflow="clip"/>
            <a:lstStyle/>
            <a:p>
              <a:r>
                <a:rPr lang="en-IN"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48</xdr:col>
      <xdr:colOff>240631</xdr:colOff>
      <xdr:row>14</xdr:row>
      <xdr:rowOff>75754</xdr:rowOff>
    </xdr:from>
    <xdr:to>
      <xdr:col>52</xdr:col>
      <xdr:colOff>583753</xdr:colOff>
      <xdr:row>23</xdr:row>
      <xdr:rowOff>147053</xdr:rowOff>
    </xdr:to>
    <mc:AlternateContent xmlns:mc="http://schemas.openxmlformats.org/markup-compatibility/2006">
      <mc:Choice xmlns:cx1="http://schemas.microsoft.com/office/drawing/2015/9/8/chartex" Requires="cx1">
        <xdr:graphicFrame macro="">
          <xdr:nvGraphicFramePr>
            <xdr:cNvPr id="4" name="Chart 3">
              <a:extLst>
                <a:ext uri="{FF2B5EF4-FFF2-40B4-BE49-F238E27FC236}">
                  <a16:creationId xmlns:a16="http://schemas.microsoft.com/office/drawing/2014/main" id="{4FF2E1B5-B1BF-4111-9900-C7B1142FF138}"/>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9"/>
            </a:graphicData>
          </a:graphic>
        </xdr:graphicFrame>
      </mc:Choice>
      <mc:Fallback>
        <xdr:sp macro="" textlink="">
          <xdr:nvSpPr>
            <xdr:cNvPr id="0" name=""/>
            <xdr:cNvSpPr>
              <a:spLocks noTextEdit="1"/>
            </xdr:cNvSpPr>
          </xdr:nvSpPr>
          <xdr:spPr>
            <a:xfrm>
              <a:off x="29544210" y="2633579"/>
              <a:ext cx="2785087" cy="1715614"/>
            </a:xfrm>
            <a:prstGeom prst="rect">
              <a:avLst/>
            </a:prstGeom>
            <a:solidFill>
              <a:prstClr val="white"/>
            </a:solidFill>
            <a:ln w="1">
              <a:solidFill>
                <a:prstClr val="green"/>
              </a:solidFill>
            </a:ln>
          </xdr:spPr>
          <xdr:txBody>
            <a:bodyPr vertOverflow="clip" horzOverflow="clip"/>
            <a:lstStyle/>
            <a:p>
              <a:r>
                <a:rPr lang="en-IN"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43</xdr:col>
      <xdr:colOff>538600</xdr:colOff>
      <xdr:row>41</xdr:row>
      <xdr:rowOff>146891</xdr:rowOff>
    </xdr:from>
    <xdr:to>
      <xdr:col>48</xdr:col>
      <xdr:colOff>309400</xdr:colOff>
      <xdr:row>48</xdr:row>
      <xdr:rowOff>121932</xdr:rowOff>
    </xdr:to>
    <mc:AlternateContent xmlns:mc="http://schemas.openxmlformats.org/markup-compatibility/2006">
      <mc:Choice xmlns:cx1="http://schemas.microsoft.com/office/drawing/2015/9/8/chartex" Requires="cx1">
        <xdr:graphicFrame macro="">
          <xdr:nvGraphicFramePr>
            <xdr:cNvPr id="5" name="Chart 4">
              <a:extLst>
                <a:ext uri="{FF2B5EF4-FFF2-40B4-BE49-F238E27FC236}">
                  <a16:creationId xmlns:a16="http://schemas.microsoft.com/office/drawing/2014/main" id="{3B6196A8-DBC1-459C-AB0E-1979562EE686}"/>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10"/>
            </a:graphicData>
          </a:graphic>
        </xdr:graphicFrame>
      </mc:Choice>
      <mc:Fallback>
        <xdr:sp macro="" textlink="">
          <xdr:nvSpPr>
            <xdr:cNvPr id="0" name=""/>
            <xdr:cNvSpPr>
              <a:spLocks noTextEdit="1"/>
            </xdr:cNvSpPr>
          </xdr:nvSpPr>
          <xdr:spPr>
            <a:xfrm>
              <a:off x="26790877" y="7675084"/>
              <a:ext cx="2823390" cy="1260342"/>
            </a:xfrm>
            <a:prstGeom prst="rect">
              <a:avLst/>
            </a:prstGeom>
            <a:solidFill>
              <a:prstClr val="white"/>
            </a:solidFill>
            <a:ln w="1">
              <a:solidFill>
                <a:prstClr val="green"/>
              </a:solidFill>
            </a:ln>
          </xdr:spPr>
          <xdr:txBody>
            <a:bodyPr vertOverflow="clip" horzOverflow="clip"/>
            <a:lstStyle/>
            <a:p>
              <a:r>
                <a:rPr lang="en-IN"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48</xdr:col>
      <xdr:colOff>263934</xdr:colOff>
      <xdr:row>41</xdr:row>
      <xdr:rowOff>151193</xdr:rowOff>
    </xdr:from>
    <xdr:to>
      <xdr:col>53</xdr:col>
      <xdr:colOff>33743</xdr:colOff>
      <xdr:row>48</xdr:row>
      <xdr:rowOff>125892</xdr:rowOff>
    </xdr:to>
    <mc:AlternateContent xmlns:mc="http://schemas.openxmlformats.org/markup-compatibility/2006">
      <mc:Choice xmlns:cx1="http://schemas.microsoft.com/office/drawing/2015/9/8/chartex" Requires="cx1">
        <xdr:graphicFrame macro="">
          <xdr:nvGraphicFramePr>
            <xdr:cNvPr id="6" name="Chart 5">
              <a:extLst>
                <a:ext uri="{FF2B5EF4-FFF2-40B4-BE49-F238E27FC236}">
                  <a16:creationId xmlns:a16="http://schemas.microsoft.com/office/drawing/2014/main" id="{A633516B-2345-4385-B81D-F47189860545}"/>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11"/>
            </a:graphicData>
          </a:graphic>
        </xdr:graphicFrame>
      </mc:Choice>
      <mc:Fallback>
        <xdr:sp macro="" textlink="">
          <xdr:nvSpPr>
            <xdr:cNvPr id="0" name=""/>
            <xdr:cNvSpPr>
              <a:spLocks noTextEdit="1"/>
            </xdr:cNvSpPr>
          </xdr:nvSpPr>
          <xdr:spPr>
            <a:xfrm>
              <a:off x="29568801" y="7679386"/>
              <a:ext cx="2822400" cy="1260000"/>
            </a:xfrm>
            <a:prstGeom prst="rect">
              <a:avLst/>
            </a:prstGeom>
            <a:solidFill>
              <a:prstClr val="white"/>
            </a:solidFill>
            <a:ln w="1">
              <a:solidFill>
                <a:prstClr val="green"/>
              </a:solidFill>
            </a:ln>
          </xdr:spPr>
          <xdr:txBody>
            <a:bodyPr vertOverflow="clip" horzOverflow="clip"/>
            <a:lstStyle/>
            <a:p>
              <a:r>
                <a:rPr lang="en-IN"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43</xdr:col>
      <xdr:colOff>510837</xdr:colOff>
      <xdr:row>35</xdr:row>
      <xdr:rowOff>148995</xdr:rowOff>
    </xdr:from>
    <xdr:to>
      <xdr:col>48</xdr:col>
      <xdr:colOff>282294</xdr:colOff>
      <xdr:row>42</xdr:row>
      <xdr:rowOff>80843</xdr:rowOff>
    </xdr:to>
    <mc:AlternateContent xmlns:mc="http://schemas.openxmlformats.org/markup-compatibility/2006">
      <mc:Choice xmlns:cx1="http://schemas.microsoft.com/office/drawing/2015/9/8/chartex" Requires="cx1">
        <xdr:graphicFrame macro="">
          <xdr:nvGraphicFramePr>
            <xdr:cNvPr id="7" name="Chart 6">
              <a:extLst>
                <a:ext uri="{FF2B5EF4-FFF2-40B4-BE49-F238E27FC236}">
                  <a16:creationId xmlns:a16="http://schemas.microsoft.com/office/drawing/2014/main" id="{1A21B100-1CBA-4C0D-A7FC-B18B8F38DFE0}"/>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12"/>
            </a:graphicData>
          </a:graphic>
        </xdr:graphicFrame>
      </mc:Choice>
      <mc:Fallback>
        <xdr:sp macro="" textlink="">
          <xdr:nvSpPr>
            <xdr:cNvPr id="0" name=""/>
            <xdr:cNvSpPr>
              <a:spLocks noTextEdit="1"/>
            </xdr:cNvSpPr>
          </xdr:nvSpPr>
          <xdr:spPr>
            <a:xfrm>
              <a:off x="26687027" y="6555755"/>
              <a:ext cx="2815200" cy="1213200"/>
            </a:xfrm>
            <a:prstGeom prst="rect">
              <a:avLst/>
            </a:prstGeom>
            <a:solidFill>
              <a:prstClr val="white"/>
            </a:solidFill>
            <a:ln w="1">
              <a:solidFill>
                <a:prstClr val="green"/>
              </a:solidFill>
            </a:ln>
          </xdr:spPr>
          <xdr:txBody>
            <a:bodyPr vertOverflow="clip" horzOverflow="clip"/>
            <a:lstStyle/>
            <a:p>
              <a:r>
                <a:rPr lang="en-IN"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44</xdr:col>
      <xdr:colOff>3680</xdr:colOff>
      <xdr:row>33</xdr:row>
      <xdr:rowOff>167640</xdr:rowOff>
    </xdr:from>
    <xdr:to>
      <xdr:col>52</xdr:col>
      <xdr:colOff>532068</xdr:colOff>
      <xdr:row>35</xdr:row>
      <xdr:rowOff>83820</xdr:rowOff>
    </xdr:to>
    <xdr:sp macro="" textlink="">
      <xdr:nvSpPr>
        <xdr:cNvPr id="8" name="Rectangle: Rounded Corners 7">
          <a:extLst>
            <a:ext uri="{FF2B5EF4-FFF2-40B4-BE49-F238E27FC236}">
              <a16:creationId xmlns:a16="http://schemas.microsoft.com/office/drawing/2014/main" id="{D75B363B-A360-4333-838D-428AC290DDD3}"/>
            </a:ext>
          </a:extLst>
        </xdr:cNvPr>
        <xdr:cNvSpPr/>
      </xdr:nvSpPr>
      <xdr:spPr>
        <a:xfrm>
          <a:off x="26826080" y="6202680"/>
          <a:ext cx="5405188" cy="281940"/>
        </a:xfrm>
        <a:prstGeom prst="roundRect">
          <a:avLst>
            <a:gd name="adj" fmla="val 49099"/>
          </a:avLst>
        </a:prstGeom>
        <a:solidFill>
          <a:schemeClr val="bg1"/>
        </a:solidFill>
        <a:ln>
          <a:solidFill>
            <a:schemeClr val="bg2">
              <a:lumMod val="75000"/>
            </a:schemeClr>
          </a:solidFill>
        </a:ln>
        <a:effectLst>
          <a:outerShdw blurRad="50800" dist="38100" dir="5400000" algn="t" rotWithShape="0">
            <a:prstClr val="black">
              <a:alpha val="4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marL="0" indent="0" algn="l"/>
          <a:r>
            <a:rPr lang="en-IN" sz="1100">
              <a:solidFill>
                <a:schemeClr val="tx1"/>
              </a:solidFill>
              <a:latin typeface="+mn-lt"/>
              <a:ea typeface="+mn-ea"/>
              <a:cs typeface="+mn-cs"/>
            </a:rPr>
            <a:t>            Checking </a:t>
          </a:r>
        </a:p>
      </xdr:txBody>
    </xdr:sp>
    <xdr:clientData/>
  </xdr:twoCellAnchor>
  <xdr:twoCellAnchor>
    <xdr:from>
      <xdr:col>44</xdr:col>
      <xdr:colOff>271720</xdr:colOff>
      <xdr:row>34</xdr:row>
      <xdr:rowOff>50234</xdr:rowOff>
    </xdr:from>
    <xdr:to>
      <xdr:col>44</xdr:col>
      <xdr:colOff>440069</xdr:colOff>
      <xdr:row>35</xdr:row>
      <xdr:rowOff>17745</xdr:rowOff>
    </xdr:to>
    <xdr:sp macro="" textlink="">
      <xdr:nvSpPr>
        <xdr:cNvPr id="9" name="Rectangle 8">
          <a:extLst>
            <a:ext uri="{FF2B5EF4-FFF2-40B4-BE49-F238E27FC236}">
              <a16:creationId xmlns:a16="http://schemas.microsoft.com/office/drawing/2014/main" id="{307FACE9-890A-5CA9-1630-708DCCA41FC1}"/>
            </a:ext>
          </a:extLst>
        </xdr:cNvPr>
        <xdr:cNvSpPr/>
      </xdr:nvSpPr>
      <xdr:spPr>
        <a:xfrm>
          <a:off x="27016599" y="6340037"/>
          <a:ext cx="168349" cy="152506"/>
        </a:xfrm>
        <a:prstGeom prst="rect">
          <a:avLst/>
        </a:prstGeom>
        <a:solidFill>
          <a:srgbClr val="0066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endParaRPr lang="en-IN" sz="1100"/>
        </a:p>
      </xdr:txBody>
    </xdr:sp>
    <xdr:clientData/>
  </xdr:twoCellAnchor>
  <xdr:twoCellAnchor>
    <xdr:from>
      <xdr:col>46</xdr:col>
      <xdr:colOff>32997</xdr:colOff>
      <xdr:row>34</xdr:row>
      <xdr:rowOff>50234</xdr:rowOff>
    </xdr:from>
    <xdr:to>
      <xdr:col>46</xdr:col>
      <xdr:colOff>201346</xdr:colOff>
      <xdr:row>35</xdr:row>
      <xdr:rowOff>17745</xdr:rowOff>
    </xdr:to>
    <xdr:sp macro="" textlink="">
      <xdr:nvSpPr>
        <xdr:cNvPr id="10" name="Rectangle 9">
          <a:extLst>
            <a:ext uri="{FF2B5EF4-FFF2-40B4-BE49-F238E27FC236}">
              <a16:creationId xmlns:a16="http://schemas.microsoft.com/office/drawing/2014/main" id="{385AD247-C1EC-41EA-9CE3-FC6450083656}"/>
            </a:ext>
          </a:extLst>
        </xdr:cNvPr>
        <xdr:cNvSpPr/>
      </xdr:nvSpPr>
      <xdr:spPr>
        <a:xfrm>
          <a:off x="27993552" y="6340037"/>
          <a:ext cx="168349" cy="152506"/>
        </a:xfrm>
        <a:prstGeom prst="rect">
          <a:avLst/>
        </a:prstGeom>
        <a:solidFill>
          <a:schemeClr val="accent6">
            <a:lumMod val="75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endParaRPr lang="en-IN" sz="1100"/>
        </a:p>
      </xdr:txBody>
    </xdr:sp>
    <xdr:clientData/>
  </xdr:twoCellAnchor>
  <xdr:twoCellAnchor>
    <xdr:from>
      <xdr:col>47</xdr:col>
      <xdr:colOff>427771</xdr:colOff>
      <xdr:row>34</xdr:row>
      <xdr:rowOff>50234</xdr:rowOff>
    </xdr:from>
    <xdr:to>
      <xdr:col>47</xdr:col>
      <xdr:colOff>596120</xdr:colOff>
      <xdr:row>35</xdr:row>
      <xdr:rowOff>17745</xdr:rowOff>
    </xdr:to>
    <xdr:sp macro="" textlink="">
      <xdr:nvSpPr>
        <xdr:cNvPr id="11" name="Rectangle 10">
          <a:extLst>
            <a:ext uri="{FF2B5EF4-FFF2-40B4-BE49-F238E27FC236}">
              <a16:creationId xmlns:a16="http://schemas.microsoft.com/office/drawing/2014/main" id="{065CF375-77AA-4AEF-8F20-EF886006BD72}"/>
            </a:ext>
          </a:extLst>
        </xdr:cNvPr>
        <xdr:cNvSpPr/>
      </xdr:nvSpPr>
      <xdr:spPr>
        <a:xfrm>
          <a:off x="28996164" y="6340037"/>
          <a:ext cx="168349" cy="152506"/>
        </a:xfrm>
        <a:prstGeom prst="rect">
          <a:avLst/>
        </a:prstGeom>
        <a:solidFill>
          <a:schemeClr val="accent6">
            <a:lumMod val="60000"/>
            <a:lumOff val="4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endParaRPr lang="en-IN" sz="1100"/>
        </a:p>
      </xdr:txBody>
    </xdr:sp>
    <xdr:clientData/>
  </xdr:twoCellAnchor>
  <xdr:twoCellAnchor>
    <xdr:from>
      <xdr:col>49</xdr:col>
      <xdr:colOff>226828</xdr:colOff>
      <xdr:row>34</xdr:row>
      <xdr:rowOff>50234</xdr:rowOff>
    </xdr:from>
    <xdr:to>
      <xdr:col>49</xdr:col>
      <xdr:colOff>395177</xdr:colOff>
      <xdr:row>35</xdr:row>
      <xdr:rowOff>17745</xdr:rowOff>
    </xdr:to>
    <xdr:sp macro="" textlink="">
      <xdr:nvSpPr>
        <xdr:cNvPr id="12" name="Rectangle 11">
          <a:extLst>
            <a:ext uri="{FF2B5EF4-FFF2-40B4-BE49-F238E27FC236}">
              <a16:creationId xmlns:a16="http://schemas.microsoft.com/office/drawing/2014/main" id="{C8CC516F-C608-42EC-ABC5-E7E538194E17}"/>
            </a:ext>
          </a:extLst>
        </xdr:cNvPr>
        <xdr:cNvSpPr/>
      </xdr:nvSpPr>
      <xdr:spPr>
        <a:xfrm>
          <a:off x="30010897" y="6340037"/>
          <a:ext cx="168349" cy="152506"/>
        </a:xfrm>
        <a:prstGeom prst="rect">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endParaRPr lang="en-IN" sz="1100"/>
        </a:p>
      </xdr:txBody>
    </xdr:sp>
    <xdr:clientData/>
  </xdr:twoCellAnchor>
  <xdr:twoCellAnchor>
    <xdr:from>
      <xdr:col>51</xdr:col>
      <xdr:colOff>76930</xdr:colOff>
      <xdr:row>34</xdr:row>
      <xdr:rowOff>50234</xdr:rowOff>
    </xdr:from>
    <xdr:to>
      <xdr:col>51</xdr:col>
      <xdr:colOff>245279</xdr:colOff>
      <xdr:row>35</xdr:row>
      <xdr:rowOff>17745</xdr:rowOff>
    </xdr:to>
    <xdr:sp macro="" textlink="">
      <xdr:nvSpPr>
        <xdr:cNvPr id="13" name="Rectangle 12">
          <a:extLst>
            <a:ext uri="{FF2B5EF4-FFF2-40B4-BE49-F238E27FC236}">
              <a16:creationId xmlns:a16="http://schemas.microsoft.com/office/drawing/2014/main" id="{9BF81E69-845F-4C06-A6B8-A5EA7EA00C1D}"/>
            </a:ext>
          </a:extLst>
        </xdr:cNvPr>
        <xdr:cNvSpPr/>
      </xdr:nvSpPr>
      <xdr:spPr>
        <a:xfrm>
          <a:off x="31076676" y="6340037"/>
          <a:ext cx="168349" cy="152506"/>
        </a:xfrm>
        <a:prstGeom prst="rect">
          <a:avLst/>
        </a:prstGeom>
        <a:solidFill>
          <a:schemeClr val="accent5"/>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endParaRPr lang="en-IN" sz="1100"/>
        </a:p>
      </xdr:txBody>
    </xdr:sp>
    <xdr:clientData/>
  </xdr:twoCellAnchor>
  <xdr:oneCellAnchor>
    <xdr:from>
      <xdr:col>46</xdr:col>
      <xdr:colOff>149757</xdr:colOff>
      <xdr:row>33</xdr:row>
      <xdr:rowOff>171781</xdr:rowOff>
    </xdr:from>
    <xdr:ext cx="601447" cy="264560"/>
    <xdr:sp macro="" textlink="">
      <xdr:nvSpPr>
        <xdr:cNvPr id="15" name="TextBox 14">
          <a:extLst>
            <a:ext uri="{FF2B5EF4-FFF2-40B4-BE49-F238E27FC236}">
              <a16:creationId xmlns:a16="http://schemas.microsoft.com/office/drawing/2014/main" id="{854058A8-4A92-AB09-91BC-83840E448EE4}"/>
            </a:ext>
          </a:extLst>
        </xdr:cNvPr>
        <xdr:cNvSpPr txBox="1"/>
      </xdr:nvSpPr>
      <xdr:spPr>
        <a:xfrm>
          <a:off x="28110312" y="6276590"/>
          <a:ext cx="601447"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100"/>
            <a:t>Cutting</a:t>
          </a:r>
        </a:p>
      </xdr:txBody>
    </xdr:sp>
    <xdr:clientData/>
  </xdr:oneCellAnchor>
  <xdr:oneCellAnchor>
    <xdr:from>
      <xdr:col>47</xdr:col>
      <xdr:colOff>540006</xdr:colOff>
      <xdr:row>33</xdr:row>
      <xdr:rowOff>170019</xdr:rowOff>
    </xdr:from>
    <xdr:ext cx="621837" cy="264560"/>
    <xdr:sp macro="" textlink="">
      <xdr:nvSpPr>
        <xdr:cNvPr id="17" name="TextBox 16">
          <a:extLst>
            <a:ext uri="{FF2B5EF4-FFF2-40B4-BE49-F238E27FC236}">
              <a16:creationId xmlns:a16="http://schemas.microsoft.com/office/drawing/2014/main" id="{57A29D48-0AC7-43DA-89A6-8DF0766F6F38}"/>
            </a:ext>
          </a:extLst>
        </xdr:cNvPr>
        <xdr:cNvSpPr txBox="1"/>
      </xdr:nvSpPr>
      <xdr:spPr>
        <a:xfrm>
          <a:off x="29108399" y="6274828"/>
          <a:ext cx="621837"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100"/>
            <a:t>Packing</a:t>
          </a:r>
        </a:p>
      </xdr:txBody>
    </xdr:sp>
    <xdr:clientData/>
  </xdr:oneCellAnchor>
  <xdr:oneCellAnchor>
    <xdr:from>
      <xdr:col>49</xdr:col>
      <xdr:colOff>344441</xdr:colOff>
      <xdr:row>33</xdr:row>
      <xdr:rowOff>177066</xdr:rowOff>
    </xdr:from>
    <xdr:ext cx="729815" cy="264560"/>
    <xdr:sp macro="" textlink="">
      <xdr:nvSpPr>
        <xdr:cNvPr id="18" name="TextBox 17">
          <a:extLst>
            <a:ext uri="{FF2B5EF4-FFF2-40B4-BE49-F238E27FC236}">
              <a16:creationId xmlns:a16="http://schemas.microsoft.com/office/drawing/2014/main" id="{3DF49B3D-5549-4439-8472-3217B9FA5E24}"/>
            </a:ext>
          </a:extLst>
        </xdr:cNvPr>
        <xdr:cNvSpPr txBox="1"/>
      </xdr:nvSpPr>
      <xdr:spPr>
        <a:xfrm>
          <a:off x="30128510" y="6281875"/>
          <a:ext cx="7298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100"/>
            <a:t>Assembly</a:t>
          </a:r>
        </a:p>
      </xdr:txBody>
    </xdr:sp>
    <xdr:clientData/>
  </xdr:oneCellAnchor>
  <xdr:oneCellAnchor>
    <xdr:from>
      <xdr:col>51</xdr:col>
      <xdr:colOff>210539</xdr:colOff>
      <xdr:row>33</xdr:row>
      <xdr:rowOff>166496</xdr:rowOff>
    </xdr:from>
    <xdr:ext cx="624530" cy="264560"/>
    <xdr:sp macro="" textlink="">
      <xdr:nvSpPr>
        <xdr:cNvPr id="21" name="TextBox 20">
          <a:extLst>
            <a:ext uri="{FF2B5EF4-FFF2-40B4-BE49-F238E27FC236}">
              <a16:creationId xmlns:a16="http://schemas.microsoft.com/office/drawing/2014/main" id="{41EEB5B6-115F-4FAE-B8AA-C62A0E5CE23A}"/>
            </a:ext>
          </a:extLst>
        </xdr:cNvPr>
        <xdr:cNvSpPr txBox="1"/>
      </xdr:nvSpPr>
      <xdr:spPr>
        <a:xfrm>
          <a:off x="31210285" y="6271305"/>
          <a:ext cx="62453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100"/>
            <a:t>Storage</a:t>
          </a:r>
        </a:p>
      </xdr:txBody>
    </xdr:sp>
    <xdr:clientData/>
  </xdr:oneCellAnchor>
  <xdr:twoCellAnchor>
    <xdr:from>
      <xdr:col>46</xdr:col>
      <xdr:colOff>138014</xdr:colOff>
      <xdr:row>27</xdr:row>
      <xdr:rowOff>46744</xdr:rowOff>
    </xdr:from>
    <xdr:to>
      <xdr:col>48</xdr:col>
      <xdr:colOff>225283</xdr:colOff>
      <xdr:row>33</xdr:row>
      <xdr:rowOff>133737</xdr:rowOff>
    </xdr:to>
    <xdr:sp macro="" textlink="">
      <xdr:nvSpPr>
        <xdr:cNvPr id="27" name="Rectangle: Rounded Corners 26">
          <a:extLst>
            <a:ext uri="{FF2B5EF4-FFF2-40B4-BE49-F238E27FC236}">
              <a16:creationId xmlns:a16="http://schemas.microsoft.com/office/drawing/2014/main" id="{08D17BC3-5D9E-4FC0-BE93-474C4C170481}"/>
            </a:ext>
          </a:extLst>
        </xdr:cNvPr>
        <xdr:cNvSpPr/>
      </xdr:nvSpPr>
      <xdr:spPr>
        <a:xfrm>
          <a:off x="28081566" y="4938464"/>
          <a:ext cx="1302207" cy="1174042"/>
        </a:xfrm>
        <a:prstGeom prst="roundRect">
          <a:avLst>
            <a:gd name="adj" fmla="val 17724"/>
          </a:avLst>
        </a:prstGeom>
        <a:solidFill>
          <a:schemeClr val="bg1"/>
        </a:solidFill>
        <a:ln>
          <a:solidFill>
            <a:schemeClr val="bg2">
              <a:lumMod val="75000"/>
            </a:schemeClr>
          </a:solidFill>
        </a:ln>
        <a:effectLst>
          <a:outerShdw blurRad="50800" dist="38100" dir="5400000" algn="t" rotWithShape="0">
            <a:prstClr val="black">
              <a:alpha val="4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IN" sz="1100">
            <a:solidFill>
              <a:schemeClr val="lt1"/>
            </a:solidFill>
            <a:latin typeface="+mn-lt"/>
            <a:ea typeface="+mn-ea"/>
            <a:cs typeface="+mn-cs"/>
          </a:endParaRPr>
        </a:p>
      </xdr:txBody>
    </xdr:sp>
    <xdr:clientData/>
  </xdr:twoCellAnchor>
  <xdr:twoCellAnchor>
    <xdr:from>
      <xdr:col>46</xdr:col>
      <xdr:colOff>0</xdr:colOff>
      <xdr:row>27</xdr:row>
      <xdr:rowOff>16932</xdr:rowOff>
    </xdr:from>
    <xdr:to>
      <xdr:col>48</xdr:col>
      <xdr:colOff>372534</xdr:colOff>
      <xdr:row>34</xdr:row>
      <xdr:rowOff>50799</xdr:rowOff>
    </xdr:to>
    <xdr:graphicFrame macro="">
      <xdr:nvGraphicFramePr>
        <xdr:cNvPr id="28" name="Chart 27">
          <a:extLst>
            <a:ext uri="{FF2B5EF4-FFF2-40B4-BE49-F238E27FC236}">
              <a16:creationId xmlns:a16="http://schemas.microsoft.com/office/drawing/2014/main" id="{D647E24C-1234-429D-8EF9-BFA919ED327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wsDr>
</file>

<file path=xl/persons/person.xml><?xml version="1.0" encoding="utf-8"?>
<personList xmlns="http://schemas.microsoft.com/office/spreadsheetml/2018/threadedcomments" xmlns:x="http://schemas.openxmlformats.org/spreadsheetml/2006/main"/>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Dhruv Mudgal" refreshedDate="46052.666465046299" createdVersion="8" refreshedVersion="8" minRefreshableVersion="3" recordCount="30" xr:uid="{A3556399-8DC6-4F0A-A30F-258453201C76}">
  <cacheSource type="worksheet">
    <worksheetSource ref="A1:H31" sheet="Sheet1"/>
  </cacheSource>
  <cacheFields count="8">
    <cacheField name="Date" numFmtId="14">
      <sharedItems containsSemiMixedTypes="0" containsNonDate="0" containsDate="1" containsString="0" minDate="2025-01-01T00:00:00" maxDate="2025-01-31T00:00:00" count="30">
        <d v="2025-01-01T00:00:00"/>
        <d v="2025-01-02T00:00:00"/>
        <d v="2025-01-03T00:00:00"/>
        <d v="2025-01-04T00:00:00"/>
        <d v="2025-01-05T00:00:00"/>
        <d v="2025-01-06T00:00:00"/>
        <d v="2025-01-07T00:00:00"/>
        <d v="2025-01-08T00:00:00"/>
        <d v="2025-01-09T00:00:00"/>
        <d v="2025-01-10T00:00:00"/>
        <d v="2025-01-11T00:00:00"/>
        <d v="2025-01-12T00:00:00"/>
        <d v="2025-01-13T00:00:00"/>
        <d v="2025-01-14T00:00:00"/>
        <d v="2025-01-15T00:00:00"/>
        <d v="2025-01-16T00:00:00"/>
        <d v="2025-01-17T00:00:00"/>
        <d v="2025-01-18T00:00:00"/>
        <d v="2025-01-19T00:00:00"/>
        <d v="2025-01-20T00:00:00"/>
        <d v="2025-01-21T00:00:00"/>
        <d v="2025-01-22T00:00:00"/>
        <d v="2025-01-23T00:00:00"/>
        <d v="2025-01-24T00:00:00"/>
        <d v="2025-01-25T00:00:00"/>
        <d v="2025-01-26T00:00:00"/>
        <d v="2025-01-27T00:00:00"/>
        <d v="2025-01-28T00:00:00"/>
        <d v="2025-01-29T00:00:00"/>
        <d v="2025-01-30T00:00:00"/>
      </sharedItems>
    </cacheField>
    <cacheField name="Floor" numFmtId="0">
      <sharedItems count="4">
        <s v="A"/>
        <s v="B"/>
        <s v="C"/>
        <s v="D"/>
      </sharedItems>
    </cacheField>
    <cacheField name="Area" numFmtId="0">
      <sharedItems count="5">
        <s v="Cutting"/>
        <s v="Packing"/>
        <s v="Assembly"/>
        <s v="Checking"/>
        <s v="Storage"/>
      </sharedItems>
    </cacheField>
    <cacheField name="Issue Category" numFmtId="0">
      <sharedItems count="7">
        <s v="Unorganized Tools"/>
        <s v="Floor Dirt"/>
        <s v="No Labeling"/>
        <s v="Excess Material"/>
        <s v="Safety Issues"/>
        <s v="Scrap Accumulation"/>
        <s v="Poor Visual Control"/>
      </sharedItems>
    </cacheField>
    <cacheField name="5S Pillar" numFmtId="0">
      <sharedItems count="5">
        <s v="Set in Order"/>
        <s v="Shine"/>
        <s v="Standardize"/>
        <s v="Sort"/>
        <s v="Sustain"/>
      </sharedItems>
    </cacheField>
    <cacheField name="Count" numFmtId="0">
      <sharedItems containsSemiMixedTypes="0" containsString="0" containsNumber="1" containsInteger="1" minValue="1" maxValue="6"/>
    </cacheField>
    <cacheField name="5S Score" numFmtId="0">
      <sharedItems containsSemiMixedTypes="0" containsString="0" containsNumber="1" containsInteger="1" minValue="72" maxValue="89"/>
    </cacheField>
    <cacheField name="5S Score2" numFmtId="9">
      <sharedItems containsSemiMixedTypes="0" containsString="0" containsNumber="1" minValue="0.72" maxValue="0.89"/>
    </cacheField>
  </cacheFields>
  <extLst>
    <ext xmlns:x14="http://schemas.microsoft.com/office/spreadsheetml/2009/9/main" uri="{725AE2AE-9491-48be-B2B4-4EB974FC3084}">
      <x14:pivotCacheDefinition pivotCacheId="1348111872"/>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0">
  <r>
    <x v="0"/>
    <x v="0"/>
    <x v="0"/>
    <x v="0"/>
    <x v="0"/>
    <n v="4"/>
    <n v="72"/>
    <n v="0.72"/>
  </r>
  <r>
    <x v="1"/>
    <x v="0"/>
    <x v="1"/>
    <x v="1"/>
    <x v="1"/>
    <n v="3"/>
    <n v="73"/>
    <n v="0.73"/>
  </r>
  <r>
    <x v="2"/>
    <x v="0"/>
    <x v="2"/>
    <x v="2"/>
    <x v="2"/>
    <n v="2"/>
    <n v="74"/>
    <n v="0.74"/>
  </r>
  <r>
    <x v="3"/>
    <x v="0"/>
    <x v="0"/>
    <x v="0"/>
    <x v="0"/>
    <n v="5"/>
    <n v="74"/>
    <n v="0.74"/>
  </r>
  <r>
    <x v="4"/>
    <x v="0"/>
    <x v="3"/>
    <x v="3"/>
    <x v="3"/>
    <n v="2"/>
    <n v="75"/>
    <n v="0.75"/>
  </r>
  <r>
    <x v="5"/>
    <x v="0"/>
    <x v="2"/>
    <x v="1"/>
    <x v="1"/>
    <n v="3"/>
    <n v="76"/>
    <n v="0.76"/>
  </r>
  <r>
    <x v="6"/>
    <x v="1"/>
    <x v="0"/>
    <x v="1"/>
    <x v="1"/>
    <n v="4"/>
    <n v="75"/>
    <n v="0.75"/>
  </r>
  <r>
    <x v="7"/>
    <x v="1"/>
    <x v="1"/>
    <x v="0"/>
    <x v="0"/>
    <n v="5"/>
    <n v="76"/>
    <n v="0.76"/>
  </r>
  <r>
    <x v="8"/>
    <x v="1"/>
    <x v="3"/>
    <x v="2"/>
    <x v="2"/>
    <n v="3"/>
    <n v="77"/>
    <n v="0.77"/>
  </r>
  <r>
    <x v="9"/>
    <x v="1"/>
    <x v="2"/>
    <x v="3"/>
    <x v="3"/>
    <n v="2"/>
    <n v="78"/>
    <n v="0.78"/>
  </r>
  <r>
    <x v="10"/>
    <x v="1"/>
    <x v="4"/>
    <x v="4"/>
    <x v="4"/>
    <n v="1"/>
    <n v="77"/>
    <n v="0.77"/>
  </r>
  <r>
    <x v="11"/>
    <x v="1"/>
    <x v="1"/>
    <x v="1"/>
    <x v="1"/>
    <n v="4"/>
    <n v="78"/>
    <n v="0.78"/>
  </r>
  <r>
    <x v="12"/>
    <x v="2"/>
    <x v="0"/>
    <x v="0"/>
    <x v="0"/>
    <n v="6"/>
    <n v="79"/>
    <n v="0.79"/>
  </r>
  <r>
    <x v="13"/>
    <x v="2"/>
    <x v="2"/>
    <x v="3"/>
    <x v="3"/>
    <n v="4"/>
    <n v="80"/>
    <n v="0.8"/>
  </r>
  <r>
    <x v="14"/>
    <x v="2"/>
    <x v="1"/>
    <x v="1"/>
    <x v="1"/>
    <n v="3"/>
    <n v="79"/>
    <n v="0.79"/>
  </r>
  <r>
    <x v="15"/>
    <x v="2"/>
    <x v="3"/>
    <x v="2"/>
    <x v="2"/>
    <n v="2"/>
    <n v="80"/>
    <n v="0.8"/>
  </r>
  <r>
    <x v="16"/>
    <x v="2"/>
    <x v="2"/>
    <x v="0"/>
    <x v="0"/>
    <n v="5"/>
    <n v="81"/>
    <n v="0.81"/>
  </r>
  <r>
    <x v="17"/>
    <x v="2"/>
    <x v="4"/>
    <x v="4"/>
    <x v="4"/>
    <n v="2"/>
    <n v="82"/>
    <n v="0.82"/>
  </r>
  <r>
    <x v="18"/>
    <x v="3"/>
    <x v="0"/>
    <x v="1"/>
    <x v="1"/>
    <n v="3"/>
    <n v="81"/>
    <n v="0.81"/>
  </r>
  <r>
    <x v="19"/>
    <x v="3"/>
    <x v="1"/>
    <x v="0"/>
    <x v="0"/>
    <n v="4"/>
    <n v="82"/>
    <n v="0.82"/>
  </r>
  <r>
    <x v="20"/>
    <x v="3"/>
    <x v="2"/>
    <x v="2"/>
    <x v="2"/>
    <n v="2"/>
    <n v="83"/>
    <n v="0.83"/>
  </r>
  <r>
    <x v="21"/>
    <x v="3"/>
    <x v="3"/>
    <x v="3"/>
    <x v="3"/>
    <n v="2"/>
    <n v="84"/>
    <n v="0.84"/>
  </r>
  <r>
    <x v="22"/>
    <x v="3"/>
    <x v="4"/>
    <x v="4"/>
    <x v="4"/>
    <n v="1"/>
    <n v="84"/>
    <n v="0.84"/>
  </r>
  <r>
    <x v="23"/>
    <x v="3"/>
    <x v="2"/>
    <x v="1"/>
    <x v="1"/>
    <n v="3"/>
    <n v="85"/>
    <n v="0.85"/>
  </r>
  <r>
    <x v="24"/>
    <x v="0"/>
    <x v="0"/>
    <x v="5"/>
    <x v="3"/>
    <n v="2"/>
    <n v="86"/>
    <n v="0.86"/>
  </r>
  <r>
    <x v="25"/>
    <x v="1"/>
    <x v="1"/>
    <x v="5"/>
    <x v="3"/>
    <n v="2"/>
    <n v="86"/>
    <n v="0.86"/>
  </r>
  <r>
    <x v="26"/>
    <x v="2"/>
    <x v="2"/>
    <x v="5"/>
    <x v="3"/>
    <n v="3"/>
    <n v="87"/>
    <n v="0.87"/>
  </r>
  <r>
    <x v="27"/>
    <x v="3"/>
    <x v="0"/>
    <x v="5"/>
    <x v="3"/>
    <n v="1"/>
    <n v="88"/>
    <n v="0.88"/>
  </r>
  <r>
    <x v="28"/>
    <x v="0"/>
    <x v="4"/>
    <x v="6"/>
    <x v="2"/>
    <n v="2"/>
    <n v="88"/>
    <n v="0.88"/>
  </r>
  <r>
    <x v="29"/>
    <x v="1"/>
    <x v="2"/>
    <x v="6"/>
    <x v="2"/>
    <n v="1"/>
    <n v="89"/>
    <n v="0.8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10.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1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1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1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6.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7.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8.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9.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8B282234-0AC3-43B7-BE0E-A8B9A94BADC0}" name="PivotTable8" cacheId="0"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chartFormat="19">
  <location ref="H44:I50" firstHeaderRow="1" firstDataRow="1" firstDataCol="1" rowPageCount="1" colPageCount="1"/>
  <pivotFields count="8">
    <pivotField numFmtId="14" showAll="0">
      <items count="31">
        <item x="0"/>
        <item x="1"/>
        <item x="2"/>
        <item x="3"/>
        <item x="4"/>
        <item x="5"/>
        <item x="6"/>
        <item x="7"/>
        <item x="8"/>
        <item x="9"/>
        <item x="10"/>
        <item x="11"/>
        <item x="12"/>
        <item x="13"/>
        <item x="14"/>
        <item x="15"/>
        <item x="16"/>
        <item x="17"/>
        <item x="18"/>
        <item x="19"/>
        <item x="20"/>
        <item x="21"/>
        <item x="22"/>
        <item x="23"/>
        <item x="24"/>
        <item x="25"/>
        <item x="26"/>
        <item x="27"/>
        <item x="28"/>
        <item x="29"/>
        <item t="default"/>
      </items>
    </pivotField>
    <pivotField axis="axisPage" multipleItemSelectionAllowed="1" showAll="0">
      <items count="5">
        <item h="1" x="0"/>
        <item h="1" x="1"/>
        <item h="1" x="2"/>
        <item x="3"/>
        <item t="default"/>
      </items>
    </pivotField>
    <pivotField axis="axisRow" showAll="0">
      <items count="6">
        <item x="2"/>
        <item x="3"/>
        <item x="0"/>
        <item x="1"/>
        <item x="4"/>
        <item t="default"/>
      </items>
    </pivotField>
    <pivotField showAll="0">
      <items count="8">
        <item x="3"/>
        <item x="1"/>
        <item x="2"/>
        <item x="6"/>
        <item x="4"/>
        <item x="5"/>
        <item x="0"/>
        <item t="default"/>
      </items>
    </pivotField>
    <pivotField showAll="0"/>
    <pivotField dataField="1" showAll="0"/>
    <pivotField showAll="0"/>
    <pivotField numFmtId="9" showAll="0"/>
  </pivotFields>
  <rowFields count="1">
    <field x="2"/>
  </rowFields>
  <rowItems count="6">
    <i>
      <x/>
    </i>
    <i>
      <x v="1"/>
    </i>
    <i>
      <x v="2"/>
    </i>
    <i>
      <x v="3"/>
    </i>
    <i>
      <x v="4"/>
    </i>
    <i t="grand">
      <x/>
    </i>
  </rowItems>
  <colItems count="1">
    <i/>
  </colItems>
  <pageFields count="1">
    <pageField fld="1" hier="-1"/>
  </pageFields>
  <dataFields count="1">
    <dataField name="Sum of Count" fld="5" baseField="0" baseItem="0"/>
  </dataFields>
  <chartFormats count="6">
    <chartFormat chart="18" format="31" series="1">
      <pivotArea type="data" outline="0" fieldPosition="0">
        <references count="1">
          <reference field="4294967294" count="1" selected="0">
            <x v="0"/>
          </reference>
        </references>
      </pivotArea>
    </chartFormat>
    <chartFormat chart="18" format="32">
      <pivotArea type="data" outline="0" fieldPosition="0">
        <references count="2">
          <reference field="4294967294" count="1" selected="0">
            <x v="0"/>
          </reference>
          <reference field="2" count="1" selected="0">
            <x v="0"/>
          </reference>
        </references>
      </pivotArea>
    </chartFormat>
    <chartFormat chart="18" format="33">
      <pivotArea type="data" outline="0" fieldPosition="0">
        <references count="2">
          <reference field="4294967294" count="1" selected="0">
            <x v="0"/>
          </reference>
          <reference field="2" count="1" selected="0">
            <x v="1"/>
          </reference>
        </references>
      </pivotArea>
    </chartFormat>
    <chartFormat chart="18" format="34">
      <pivotArea type="data" outline="0" fieldPosition="0">
        <references count="2">
          <reference field="4294967294" count="1" selected="0">
            <x v="0"/>
          </reference>
          <reference field="2" count="1" selected="0">
            <x v="2"/>
          </reference>
        </references>
      </pivotArea>
    </chartFormat>
    <chartFormat chart="18" format="35">
      <pivotArea type="data" outline="0" fieldPosition="0">
        <references count="2">
          <reference field="4294967294" count="1" selected="0">
            <x v="0"/>
          </reference>
          <reference field="2" count="1" selected="0">
            <x v="3"/>
          </reference>
        </references>
      </pivotArea>
    </chartFormat>
    <chartFormat chart="18" format="36">
      <pivotArea type="data" outline="0" fieldPosition="0">
        <references count="2">
          <reference field="4294967294" count="1" selected="0">
            <x v="0"/>
          </reference>
          <reference field="2" count="1" selected="0">
            <x v="4"/>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10.xml><?xml version="1.0" encoding="utf-8"?>
<pivotTableDefinition xmlns="http://schemas.openxmlformats.org/spreadsheetml/2006/main" xmlns:mc="http://schemas.openxmlformats.org/markup-compatibility/2006" xmlns:xr="http://schemas.microsoft.com/office/spreadsheetml/2014/revision" mc:Ignorable="xr" xr:uid="{383FB57B-B4F1-4D53-914F-E345F29DEEFD}" name="PivotTable17" cacheId="0"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chartFormat="14">
  <location ref="V22:X30" firstHeaderRow="0" firstDataRow="1" firstDataCol="1"/>
  <pivotFields count="8">
    <pivotField numFmtId="14" showAll="0">
      <items count="31">
        <item x="0"/>
        <item x="1"/>
        <item x="2"/>
        <item x="3"/>
        <item x="4"/>
        <item x="5"/>
        <item x="6"/>
        <item x="7"/>
        <item x="8"/>
        <item x="9"/>
        <item x="10"/>
        <item x="11"/>
        <item x="12"/>
        <item x="13"/>
        <item x="14"/>
        <item x="15"/>
        <item x="16"/>
        <item x="17"/>
        <item x="18"/>
        <item x="19"/>
        <item x="20"/>
        <item x="21"/>
        <item x="22"/>
        <item x="23"/>
        <item x="24"/>
        <item x="25"/>
        <item x="26"/>
        <item x="27"/>
        <item x="28"/>
        <item x="29"/>
        <item t="default"/>
      </items>
    </pivotField>
    <pivotField showAll="0">
      <items count="5">
        <item x="0"/>
        <item h="1" x="1"/>
        <item h="1" x="2"/>
        <item h="1" x="3"/>
        <item t="default"/>
      </items>
    </pivotField>
    <pivotField showAll="0"/>
    <pivotField axis="axisRow" showAll="0" sortType="descending">
      <items count="8">
        <item x="3"/>
        <item x="1"/>
        <item x="2"/>
        <item x="6"/>
        <item x="4"/>
        <item x="5"/>
        <item x="0"/>
        <item t="default"/>
      </items>
      <autoSortScope>
        <pivotArea dataOnly="0" outline="0" fieldPosition="0">
          <references count="1">
            <reference field="4294967294" count="1" selected="0">
              <x v="0"/>
            </reference>
          </references>
        </pivotArea>
      </autoSortScope>
    </pivotField>
    <pivotField showAll="0"/>
    <pivotField dataField="1" showAll="0"/>
    <pivotField showAll="0"/>
    <pivotField numFmtId="9" showAll="0"/>
  </pivotFields>
  <rowFields count="1">
    <field x="3"/>
  </rowFields>
  <rowItems count="8">
    <i>
      <x v="6"/>
    </i>
    <i>
      <x v="1"/>
    </i>
    <i>
      <x/>
    </i>
    <i>
      <x v="2"/>
    </i>
    <i>
      <x v="5"/>
    </i>
    <i>
      <x v="4"/>
    </i>
    <i>
      <x v="3"/>
    </i>
    <i t="grand">
      <x/>
    </i>
  </rowItems>
  <colFields count="1">
    <field x="-2"/>
  </colFields>
  <colItems count="2">
    <i>
      <x/>
    </i>
    <i i="1">
      <x v="1"/>
    </i>
  </colItems>
  <dataFields count="2">
    <dataField name="Sum of Count" fld="5" baseField="0" baseItem="0"/>
    <dataField name="Sum of Count2" fld="5" baseField="3" baseItem="0" numFmtId="10">
      <extLst>
        <ext xmlns:x14="http://schemas.microsoft.com/office/spreadsheetml/2009/9/main" uri="{E15A36E0-9728-4e99-A89B-3F7291B0FE68}">
          <x14:dataField pivotShowAs="percentOfRunningTotal"/>
        </ext>
      </extLst>
    </dataField>
  </dataFields>
  <formats count="1">
    <format dxfId="12">
      <pivotArea collapsedLevelsAreSubtotals="1" fieldPosition="0">
        <references count="2">
          <reference field="4294967294" count="1" selected="0">
            <x v="1"/>
          </reference>
          <reference field="3" count="0"/>
        </references>
      </pivotArea>
    </format>
  </formats>
  <chartFormats count="5">
    <chartFormat chart="7" format="4" series="1">
      <pivotArea type="data" outline="0" fieldPosition="0">
        <references count="1">
          <reference field="4294967294" count="1" selected="0">
            <x v="0"/>
          </reference>
        </references>
      </pivotArea>
    </chartFormat>
    <chartFormat chart="7" format="5" series="1">
      <pivotArea type="data" outline="0" fieldPosition="0">
        <references count="1">
          <reference field="4294967294" count="1" selected="0">
            <x v="1"/>
          </reference>
        </references>
      </pivotArea>
    </chartFormat>
    <chartFormat chart="9" format="8" series="1">
      <pivotArea type="data" outline="0" fieldPosition="0">
        <references count="1">
          <reference field="4294967294" count="1" selected="0">
            <x v="0"/>
          </reference>
        </references>
      </pivotArea>
    </chartFormat>
    <chartFormat chart="9" format="9" series="1">
      <pivotArea type="data" outline="0" fieldPosition="0">
        <references count="1">
          <reference field="4294967294" count="1" selected="0">
            <x v="1"/>
          </reference>
        </references>
      </pivotArea>
    </chartFormat>
    <chartFormat chart="9" format="10">
      <pivotArea type="data" outline="0" fieldPosition="0">
        <references count="2">
          <reference field="4294967294" count="1" selected="0">
            <x v="0"/>
          </reference>
          <reference field="3" count="1" selected="0">
            <x v="6"/>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11.xml><?xml version="1.0" encoding="utf-8"?>
<pivotTableDefinition xmlns="http://schemas.openxmlformats.org/spreadsheetml/2006/main" xmlns:mc="http://schemas.openxmlformats.org/markup-compatibility/2006" xmlns:xr="http://schemas.microsoft.com/office/spreadsheetml/2014/revision" mc:Ignorable="xr" xr:uid="{06E0BF4E-D59E-48AB-A2D9-DEB8697AD265}" name="PivotTable3" cacheId="0"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chartFormat="31">
  <location ref="C3:E34" firstHeaderRow="0" firstDataRow="1" firstDataCol="1"/>
  <pivotFields count="8">
    <pivotField axis="axisRow" numFmtId="14" showAll="0">
      <items count="31">
        <item x="0"/>
        <item x="1"/>
        <item x="2"/>
        <item x="3"/>
        <item x="4"/>
        <item x="5"/>
        <item x="6"/>
        <item x="7"/>
        <item x="8"/>
        <item x="9"/>
        <item x="10"/>
        <item x="11"/>
        <item x="12"/>
        <item x="13"/>
        <item x="14"/>
        <item x="15"/>
        <item x="16"/>
        <item x="17"/>
        <item x="18"/>
        <item x="19"/>
        <item x="20"/>
        <item x="21"/>
        <item x="22"/>
        <item x="23"/>
        <item x="24"/>
        <item x="25"/>
        <item x="26"/>
        <item x="27"/>
        <item x="28"/>
        <item x="29"/>
        <item t="default"/>
      </items>
    </pivotField>
    <pivotField showAll="0">
      <items count="5">
        <item x="0"/>
        <item h="1" x="1"/>
        <item h="1" x="2"/>
        <item h="1" x="3"/>
        <item t="default"/>
      </items>
    </pivotField>
    <pivotField showAll="0"/>
    <pivotField showAll="0">
      <items count="8">
        <item x="3"/>
        <item x="1"/>
        <item x="2"/>
        <item x="6"/>
        <item x="4"/>
        <item x="5"/>
        <item x="0"/>
        <item t="default"/>
      </items>
    </pivotField>
    <pivotField showAll="0"/>
    <pivotField showAll="0"/>
    <pivotField showAll="0"/>
    <pivotField dataField="1" numFmtId="9" showAll="0"/>
  </pivotFields>
  <rowFields count="1">
    <field x="0"/>
  </rowFields>
  <rowItems count="31">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t="grand">
      <x/>
    </i>
  </rowItems>
  <colFields count="1">
    <field x="-2"/>
  </colFields>
  <colItems count="2">
    <i>
      <x/>
    </i>
    <i i="1">
      <x v="1"/>
    </i>
  </colItems>
  <dataFields count="2">
    <dataField name="Average of 5S Score2" fld="7" subtotal="average" baseField="0" baseItem="22" numFmtId="9"/>
    <dataField name="Sum of 5S Score2" fld="7" baseField="0" baseItem="0" numFmtId="9"/>
  </dataFields>
  <chartFormats count="2">
    <chartFormat chart="3" format="4" series="1">
      <pivotArea type="data" outline="0" fieldPosition="0">
        <references count="1">
          <reference field="4294967294" count="1" selected="0">
            <x v="0"/>
          </reference>
        </references>
      </pivotArea>
    </chartFormat>
    <chartFormat chart="3" format="6" series="1">
      <pivotArea type="data" outline="0" fieldPosition="0">
        <references count="1">
          <reference field="4294967294" count="1" selected="0">
            <x v="1"/>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12.xml><?xml version="1.0" encoding="utf-8"?>
<pivotTableDefinition xmlns="http://schemas.openxmlformats.org/spreadsheetml/2006/main" xmlns:mc="http://schemas.openxmlformats.org/markup-compatibility/2006" xmlns:xr="http://schemas.microsoft.com/office/spreadsheetml/2014/revision" mc:Ignorable="xr" xr:uid="{0CE70460-356F-453F-965E-7CAC92A76608}" name="PivotTable4" cacheId="0"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chartFormat="19">
  <location ref="H3:J11" firstHeaderRow="0" firstDataRow="1" firstDataCol="1"/>
  <pivotFields count="8">
    <pivotField numFmtId="14" showAll="0">
      <items count="31">
        <item x="0"/>
        <item x="1"/>
        <item x="2"/>
        <item x="3"/>
        <item x="4"/>
        <item x="5"/>
        <item x="6"/>
        <item x="7"/>
        <item x="8"/>
        <item x="9"/>
        <item x="10"/>
        <item x="11"/>
        <item x="12"/>
        <item x="13"/>
        <item x="14"/>
        <item x="15"/>
        <item x="16"/>
        <item x="17"/>
        <item x="18"/>
        <item x="19"/>
        <item x="20"/>
        <item x="21"/>
        <item x="22"/>
        <item x="23"/>
        <item x="24"/>
        <item x="25"/>
        <item x="26"/>
        <item x="27"/>
        <item x="28"/>
        <item x="29"/>
        <item t="default"/>
      </items>
    </pivotField>
    <pivotField showAll="0">
      <items count="5">
        <item x="0"/>
        <item h="1" x="1"/>
        <item h="1" x="2"/>
        <item h="1" x="3"/>
        <item t="default"/>
      </items>
    </pivotField>
    <pivotField showAll="0"/>
    <pivotField axis="axisRow" showAll="0" sortType="descending">
      <items count="8">
        <item x="3"/>
        <item x="1"/>
        <item x="2"/>
        <item x="6"/>
        <item x="4"/>
        <item x="5"/>
        <item x="0"/>
        <item t="default"/>
      </items>
      <autoSortScope>
        <pivotArea dataOnly="0" outline="0" fieldPosition="0">
          <references count="1">
            <reference field="4294967294" count="1" selected="0">
              <x v="0"/>
            </reference>
          </references>
        </pivotArea>
      </autoSortScope>
    </pivotField>
    <pivotField showAll="0"/>
    <pivotField dataField="1" showAll="0"/>
    <pivotField showAll="0"/>
    <pivotField numFmtId="9" showAll="0"/>
  </pivotFields>
  <rowFields count="1">
    <field x="3"/>
  </rowFields>
  <rowItems count="8">
    <i>
      <x v="6"/>
    </i>
    <i>
      <x v="1"/>
    </i>
    <i>
      <x/>
    </i>
    <i>
      <x v="2"/>
    </i>
    <i>
      <x v="5"/>
    </i>
    <i>
      <x v="4"/>
    </i>
    <i>
      <x v="3"/>
    </i>
    <i t="grand">
      <x/>
    </i>
  </rowItems>
  <colFields count="1">
    <field x="-2"/>
  </colFields>
  <colItems count="2">
    <i>
      <x/>
    </i>
    <i i="1">
      <x v="1"/>
    </i>
  </colItems>
  <dataFields count="2">
    <dataField name="Sum of Count" fld="5" baseField="0" baseItem="0"/>
    <dataField name="Sum of Count2" fld="5" baseField="3" baseItem="0" numFmtId="10">
      <extLst>
        <ext xmlns:x14="http://schemas.microsoft.com/office/spreadsheetml/2009/9/main" uri="{E15A36E0-9728-4e99-A89B-3F7291B0FE68}">
          <x14:dataField pivotShowAs="percentOfRunningTotal"/>
        </ext>
      </extLst>
    </dataField>
  </dataFields>
  <formats count="1">
    <format dxfId="13">
      <pivotArea collapsedLevelsAreSubtotals="1" fieldPosition="0">
        <references count="2">
          <reference field="4294967294" count="1" selected="0">
            <x v="1"/>
          </reference>
          <reference field="3" count="0"/>
        </references>
      </pivotArea>
    </format>
  </formats>
  <chartFormats count="2">
    <chartFormat chart="7" format="4" series="1">
      <pivotArea type="data" outline="0" fieldPosition="0">
        <references count="1">
          <reference field="4294967294" count="1" selected="0">
            <x v="0"/>
          </reference>
        </references>
      </pivotArea>
    </chartFormat>
    <chartFormat chart="7" format="5" series="1">
      <pivotArea type="data" outline="0" fieldPosition="0">
        <references count="1">
          <reference field="4294967294" count="1" selected="0">
            <x v="1"/>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13.xml><?xml version="1.0" encoding="utf-8"?>
<pivotTableDefinition xmlns="http://schemas.openxmlformats.org/spreadsheetml/2006/main" xmlns:mc="http://schemas.openxmlformats.org/markup-compatibility/2006" xmlns:xr="http://schemas.microsoft.com/office/spreadsheetml/2014/revision" mc:Ignorable="xr" xr:uid="{FC95924A-B9B0-4BDD-8D17-59A608F6F6D1}" name="PivotTable12" cacheId="0"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chartFormat="9">
  <location ref="Q26:S33" firstHeaderRow="0" firstDataRow="1" firstDataCol="1" rowPageCount="1" colPageCount="1"/>
  <pivotFields count="8">
    <pivotField numFmtId="14" showAll="0">
      <items count="31">
        <item x="0"/>
        <item x="1"/>
        <item x="2"/>
        <item x="3"/>
        <item x="4"/>
        <item x="5"/>
        <item x="6"/>
        <item x="7"/>
        <item x="8"/>
        <item x="9"/>
        <item x="10"/>
        <item x="11"/>
        <item x="12"/>
        <item x="13"/>
        <item x="14"/>
        <item x="15"/>
        <item x="16"/>
        <item x="17"/>
        <item x="18"/>
        <item x="19"/>
        <item x="20"/>
        <item x="21"/>
        <item x="22"/>
        <item x="23"/>
        <item x="24"/>
        <item x="25"/>
        <item x="26"/>
        <item x="27"/>
        <item x="28"/>
        <item x="29"/>
        <item t="default"/>
      </items>
    </pivotField>
    <pivotField axis="axisPage" multipleItemSelectionAllowed="1" showAll="0">
      <items count="5">
        <item h="1" x="0"/>
        <item h="1" x="1"/>
        <item x="2"/>
        <item h="1" x="3"/>
        <item t="default"/>
      </items>
    </pivotField>
    <pivotField showAll="0"/>
    <pivotField axis="axisRow" showAll="0" sortType="descending">
      <items count="8">
        <item x="3"/>
        <item x="1"/>
        <item x="2"/>
        <item x="6"/>
        <item x="4"/>
        <item x="5"/>
        <item x="0"/>
        <item t="default"/>
      </items>
      <autoSortScope>
        <pivotArea dataOnly="0" outline="0" fieldPosition="0">
          <references count="1">
            <reference field="4294967294" count="1" selected="0">
              <x v="0"/>
            </reference>
          </references>
        </pivotArea>
      </autoSortScope>
    </pivotField>
    <pivotField showAll="0"/>
    <pivotField dataField="1" showAll="0"/>
    <pivotField showAll="0"/>
    <pivotField numFmtId="9" showAll="0"/>
  </pivotFields>
  <rowFields count="1">
    <field x="3"/>
  </rowFields>
  <rowItems count="7">
    <i>
      <x v="6"/>
    </i>
    <i>
      <x/>
    </i>
    <i>
      <x v="1"/>
    </i>
    <i>
      <x v="5"/>
    </i>
    <i>
      <x v="4"/>
    </i>
    <i>
      <x v="2"/>
    </i>
    <i t="grand">
      <x/>
    </i>
  </rowItems>
  <colFields count="1">
    <field x="-2"/>
  </colFields>
  <colItems count="2">
    <i>
      <x/>
    </i>
    <i i="1">
      <x v="1"/>
    </i>
  </colItems>
  <pageFields count="1">
    <pageField fld="1" hier="-1"/>
  </pageFields>
  <dataFields count="2">
    <dataField name="Sum of Count" fld="5" baseField="0" baseItem="0"/>
    <dataField name="Sum of Count2" fld="5" baseField="3" baseItem="0" numFmtId="10">
      <extLst>
        <ext xmlns:x14="http://schemas.microsoft.com/office/spreadsheetml/2009/9/main" uri="{E15A36E0-9728-4e99-A89B-3F7291B0FE68}">
          <x14:dataField pivotShowAs="percentOfRunningTotal"/>
        </ext>
      </extLst>
    </dataField>
  </dataFields>
  <formats count="1">
    <format dxfId="14">
      <pivotArea collapsedLevelsAreSubtotals="1" fieldPosition="0">
        <references count="2">
          <reference field="4294967294" count="1" selected="0">
            <x v="1"/>
          </reference>
          <reference field="3" count="6">
            <x v="0"/>
            <x v="1"/>
            <x v="2"/>
            <x v="4"/>
            <x v="5"/>
            <x v="6"/>
          </reference>
        </references>
      </pivotArea>
    </format>
  </formats>
  <chartFormats count="2">
    <chartFormat chart="6" format="4" series="1">
      <pivotArea type="data" outline="0" fieldPosition="0">
        <references count="1">
          <reference field="4294967294" count="1" selected="0">
            <x v="0"/>
          </reference>
        </references>
      </pivotArea>
    </chartFormat>
    <chartFormat chart="6" format="5" series="1">
      <pivotArea type="data" outline="0" fieldPosition="0">
        <references count="1">
          <reference field="4294967294" count="1" selected="0">
            <x v="1"/>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425A3182-67E6-44B4-BE9D-1CB88A2B8B41}" name="PivotTable9" cacheId="0"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chartFormat="19">
  <location ref="Q3:S10" firstHeaderRow="0" firstDataRow="1" firstDataCol="1" rowPageCount="1" colPageCount="1"/>
  <pivotFields count="8">
    <pivotField numFmtId="14" showAll="0">
      <items count="31">
        <item x="0"/>
        <item x="1"/>
        <item x="2"/>
        <item x="3"/>
        <item x="4"/>
        <item x="5"/>
        <item x="6"/>
        <item x="7"/>
        <item x="8"/>
        <item x="9"/>
        <item x="10"/>
        <item x="11"/>
        <item x="12"/>
        <item x="13"/>
        <item x="14"/>
        <item x="15"/>
        <item x="16"/>
        <item x="17"/>
        <item x="18"/>
        <item x="19"/>
        <item x="20"/>
        <item x="21"/>
        <item x="22"/>
        <item x="23"/>
        <item x="24"/>
        <item x="25"/>
        <item x="26"/>
        <item x="27"/>
        <item x="28"/>
        <item x="29"/>
        <item t="default"/>
      </items>
    </pivotField>
    <pivotField axis="axisPage" multipleItemSelectionAllowed="1" showAll="0">
      <items count="5">
        <item x="0"/>
        <item h="1" x="1"/>
        <item h="1" x="2"/>
        <item h="1" x="3"/>
        <item t="default"/>
      </items>
    </pivotField>
    <pivotField showAll="0"/>
    <pivotField axis="axisRow" showAll="0" sortType="descending">
      <items count="8">
        <item x="3"/>
        <item x="1"/>
        <item x="2"/>
        <item x="6"/>
        <item x="4"/>
        <item x="5"/>
        <item x="0"/>
        <item t="default"/>
      </items>
      <autoSortScope>
        <pivotArea dataOnly="0" outline="0" fieldPosition="0">
          <references count="1">
            <reference field="4294967294" count="1" selected="0">
              <x v="0"/>
            </reference>
          </references>
        </pivotArea>
      </autoSortScope>
    </pivotField>
    <pivotField showAll="0"/>
    <pivotField dataField="1" showAll="0"/>
    <pivotField showAll="0"/>
    <pivotField numFmtId="9" showAll="0"/>
  </pivotFields>
  <rowFields count="1">
    <field x="3"/>
  </rowFields>
  <rowItems count="7">
    <i>
      <x v="6"/>
    </i>
    <i>
      <x v="1"/>
    </i>
    <i>
      <x v="3"/>
    </i>
    <i>
      <x v="5"/>
    </i>
    <i>
      <x/>
    </i>
    <i>
      <x v="2"/>
    </i>
    <i t="grand">
      <x/>
    </i>
  </rowItems>
  <colFields count="1">
    <field x="-2"/>
  </colFields>
  <colItems count="2">
    <i>
      <x/>
    </i>
    <i i="1">
      <x v="1"/>
    </i>
  </colItems>
  <pageFields count="1">
    <pageField fld="1" hier="-1"/>
  </pageFields>
  <dataFields count="2">
    <dataField name="Sum of Count" fld="5" baseField="0" baseItem="0"/>
    <dataField name="Sum of Count2" fld="5" baseField="3" baseItem="6" numFmtId="10">
      <extLst>
        <ext xmlns:x14="http://schemas.microsoft.com/office/spreadsheetml/2009/9/main" uri="{E15A36E0-9728-4e99-A89B-3F7291B0FE68}">
          <x14:dataField pivotShowAs="percentOfRunningTotal"/>
        </ext>
      </extLst>
    </dataField>
  </dataFields>
  <formats count="1">
    <format dxfId="9">
      <pivotArea collapsedLevelsAreSubtotals="1" fieldPosition="0">
        <references count="2">
          <reference field="4294967294" count="1" selected="0">
            <x v="1"/>
          </reference>
          <reference field="3" count="6">
            <x v="0"/>
            <x v="1"/>
            <x v="2"/>
            <x v="3"/>
            <x v="5"/>
            <x v="6"/>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83EBFDFA-9C42-467E-A156-4E07B3033A55}" name="PivotTable5" cacheId="0"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chartFormat="22">
  <location ref="H15:I21" firstHeaderRow="1" firstDataRow="1" firstDataCol="1" rowPageCount="1" colPageCount="1"/>
  <pivotFields count="8">
    <pivotField numFmtId="14" showAll="0">
      <items count="31">
        <item x="0"/>
        <item x="1"/>
        <item x="2"/>
        <item x="3"/>
        <item x="4"/>
        <item x="5"/>
        <item x="6"/>
        <item x="7"/>
        <item x="8"/>
        <item x="9"/>
        <item x="10"/>
        <item x="11"/>
        <item x="12"/>
        <item x="13"/>
        <item x="14"/>
        <item x="15"/>
        <item x="16"/>
        <item x="17"/>
        <item x="18"/>
        <item x="19"/>
        <item x="20"/>
        <item x="21"/>
        <item x="22"/>
        <item x="23"/>
        <item x="24"/>
        <item x="25"/>
        <item x="26"/>
        <item x="27"/>
        <item x="28"/>
        <item x="29"/>
        <item t="default"/>
      </items>
    </pivotField>
    <pivotField axis="axisPage" multipleItemSelectionAllowed="1" showAll="0" defaultSubtotal="0">
      <items count="4">
        <item x="0"/>
        <item h="1" x="1"/>
        <item h="1" x="2"/>
        <item h="1" x="3"/>
      </items>
    </pivotField>
    <pivotField axis="axisRow" showAll="0">
      <items count="6">
        <item x="2"/>
        <item x="3"/>
        <item x="0"/>
        <item x="1"/>
        <item x="4"/>
        <item t="default"/>
      </items>
    </pivotField>
    <pivotField showAll="0">
      <items count="8">
        <item x="3"/>
        <item x="1"/>
        <item x="2"/>
        <item x="6"/>
        <item x="4"/>
        <item x="5"/>
        <item x="0"/>
        <item t="default"/>
      </items>
    </pivotField>
    <pivotField showAll="0"/>
    <pivotField dataField="1" showAll="0"/>
    <pivotField showAll="0"/>
    <pivotField numFmtId="9" showAll="0"/>
  </pivotFields>
  <rowFields count="1">
    <field x="2"/>
  </rowFields>
  <rowItems count="6">
    <i>
      <x/>
    </i>
    <i>
      <x v="1"/>
    </i>
    <i>
      <x v="2"/>
    </i>
    <i>
      <x v="3"/>
    </i>
    <i>
      <x v="4"/>
    </i>
    <i t="grand">
      <x/>
    </i>
  </rowItems>
  <colItems count="1">
    <i/>
  </colItems>
  <pageFields count="1">
    <pageField fld="1" hier="-1"/>
  </pageFields>
  <dataFields count="1">
    <dataField name="Sum of Count" fld="5" baseField="0" baseItem="0"/>
  </dataFields>
  <chartFormats count="6">
    <chartFormat chart="17" format="19" series="1">
      <pivotArea type="data" outline="0" fieldPosition="0">
        <references count="1">
          <reference field="4294967294" count="1" selected="0">
            <x v="0"/>
          </reference>
        </references>
      </pivotArea>
    </chartFormat>
    <chartFormat chart="17" format="20">
      <pivotArea type="data" outline="0" fieldPosition="0">
        <references count="2">
          <reference field="4294967294" count="1" selected="0">
            <x v="0"/>
          </reference>
          <reference field="2" count="1" selected="0">
            <x v="0"/>
          </reference>
        </references>
      </pivotArea>
    </chartFormat>
    <chartFormat chart="17" format="21">
      <pivotArea type="data" outline="0" fieldPosition="0">
        <references count="2">
          <reference field="4294967294" count="1" selected="0">
            <x v="0"/>
          </reference>
          <reference field="2" count="1" selected="0">
            <x v="1"/>
          </reference>
        </references>
      </pivotArea>
    </chartFormat>
    <chartFormat chart="17" format="22">
      <pivotArea type="data" outline="0" fieldPosition="0">
        <references count="2">
          <reference field="4294967294" count="1" selected="0">
            <x v="0"/>
          </reference>
          <reference field="2" count="1" selected="0">
            <x v="2"/>
          </reference>
        </references>
      </pivotArea>
    </chartFormat>
    <chartFormat chart="17" format="23">
      <pivotArea type="data" outline="0" fieldPosition="0">
        <references count="2">
          <reference field="4294967294" count="1" selected="0">
            <x v="0"/>
          </reference>
          <reference field="2" count="1" selected="0">
            <x v="3"/>
          </reference>
        </references>
      </pivotArea>
    </chartFormat>
    <chartFormat chart="17" format="24">
      <pivotArea type="data" outline="0" fieldPosition="0">
        <references count="2">
          <reference field="4294967294" count="1" selected="0">
            <x v="0"/>
          </reference>
          <reference field="2" count="1" selected="0">
            <x v="4"/>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0A7671BB-D510-41C5-8225-D9AC5C4CEAA5}" name="PivotTable10" cacheId="0"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chartFormat="11">
  <location ref="Q14:S22" firstHeaderRow="0" firstDataRow="1" firstDataCol="1" rowPageCount="1" colPageCount="1"/>
  <pivotFields count="8">
    <pivotField numFmtId="14" showAll="0">
      <items count="31">
        <item x="0"/>
        <item x="1"/>
        <item x="2"/>
        <item x="3"/>
        <item x="4"/>
        <item x="5"/>
        <item x="6"/>
        <item x="7"/>
        <item x="8"/>
        <item x="9"/>
        <item x="10"/>
        <item x="11"/>
        <item x="12"/>
        <item x="13"/>
        <item x="14"/>
        <item x="15"/>
        <item x="16"/>
        <item x="17"/>
        <item x="18"/>
        <item x="19"/>
        <item x="20"/>
        <item x="21"/>
        <item x="22"/>
        <item x="23"/>
        <item x="24"/>
        <item x="25"/>
        <item x="26"/>
        <item x="27"/>
        <item x="28"/>
        <item x="29"/>
        <item t="default"/>
      </items>
    </pivotField>
    <pivotField axis="axisPage" multipleItemSelectionAllowed="1" showAll="0">
      <items count="5">
        <item h="1" x="0"/>
        <item x="1"/>
        <item h="1" x="2"/>
        <item h="1" x="3"/>
        <item t="default"/>
      </items>
    </pivotField>
    <pivotField showAll="0"/>
    <pivotField axis="axisRow" showAll="0" sortType="descending">
      <items count="8">
        <item x="3"/>
        <item x="1"/>
        <item x="2"/>
        <item x="6"/>
        <item x="4"/>
        <item x="5"/>
        <item x="0"/>
        <item t="default"/>
      </items>
      <autoSortScope>
        <pivotArea dataOnly="0" outline="0" fieldPosition="0">
          <references count="1">
            <reference field="4294967294" count="1" selected="0">
              <x v="0"/>
            </reference>
          </references>
        </pivotArea>
      </autoSortScope>
    </pivotField>
    <pivotField showAll="0"/>
    <pivotField dataField="1" showAll="0"/>
    <pivotField showAll="0"/>
    <pivotField numFmtId="9" showAll="0"/>
  </pivotFields>
  <rowFields count="1">
    <field x="3"/>
  </rowFields>
  <rowItems count="8">
    <i>
      <x v="1"/>
    </i>
    <i>
      <x v="6"/>
    </i>
    <i>
      <x v="2"/>
    </i>
    <i>
      <x/>
    </i>
    <i>
      <x v="5"/>
    </i>
    <i>
      <x v="4"/>
    </i>
    <i>
      <x v="3"/>
    </i>
    <i t="grand">
      <x/>
    </i>
  </rowItems>
  <colFields count="1">
    <field x="-2"/>
  </colFields>
  <colItems count="2">
    <i>
      <x/>
    </i>
    <i i="1">
      <x v="1"/>
    </i>
  </colItems>
  <pageFields count="1">
    <pageField fld="1" hier="-1"/>
  </pageFields>
  <dataFields count="2">
    <dataField name="Sum of Count" fld="5" baseField="0" baseItem="0"/>
    <dataField name="Sum of Count2" fld="5" baseField="3" baseItem="1" numFmtId="10">
      <extLst>
        <ext xmlns:x14="http://schemas.microsoft.com/office/spreadsheetml/2009/9/main" uri="{E15A36E0-9728-4e99-A89B-3F7291B0FE68}">
          <x14:dataField pivotShowAs="percentOfRunningTotal"/>
        </ext>
      </extLst>
    </dataField>
  </dataFields>
  <formats count="1">
    <format dxfId="10">
      <pivotArea collapsedLevelsAreSubtotals="1" fieldPosition="0">
        <references count="2">
          <reference field="4294967294" count="1" selected="0">
            <x v="1"/>
          </reference>
          <reference field="3" count="0"/>
        </references>
      </pivotArea>
    </format>
  </formats>
  <chartFormats count="2">
    <chartFormat chart="6" format="4" series="1">
      <pivotArea type="data" outline="0" fieldPosition="0">
        <references count="1">
          <reference field="4294967294" count="1" selected="0">
            <x v="0"/>
          </reference>
        </references>
      </pivotArea>
    </chartFormat>
    <chartFormat chart="6" format="5" series="1">
      <pivotArea type="data" outline="0" fieldPosition="0">
        <references count="1">
          <reference field="4294967294" count="1" selected="0">
            <x v="1"/>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5.xml><?xml version="1.0" encoding="utf-8"?>
<pivotTableDefinition xmlns="http://schemas.openxmlformats.org/spreadsheetml/2006/main" xmlns:mc="http://schemas.openxmlformats.org/markup-compatibility/2006" xmlns:xr="http://schemas.microsoft.com/office/spreadsheetml/2014/revision" mc:Ignorable="xr" xr:uid="{89B987FD-81DC-43DE-B22C-1F7D6A729610}" name="PivotTable7" cacheId="0"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chartFormat="43">
  <location ref="H35:I41" firstHeaderRow="1" firstDataRow="1" firstDataCol="1" rowPageCount="1" colPageCount="1"/>
  <pivotFields count="8">
    <pivotField numFmtId="14" showAll="0">
      <items count="31">
        <item x="0"/>
        <item x="1"/>
        <item x="2"/>
        <item x="3"/>
        <item x="4"/>
        <item x="5"/>
        <item x="6"/>
        <item x="7"/>
        <item x="8"/>
        <item x="9"/>
        <item x="10"/>
        <item x="11"/>
        <item x="12"/>
        <item x="13"/>
        <item x="14"/>
        <item x="15"/>
        <item x="16"/>
        <item x="17"/>
        <item x="18"/>
        <item x="19"/>
        <item x="20"/>
        <item x="21"/>
        <item x="22"/>
        <item x="23"/>
        <item x="24"/>
        <item x="25"/>
        <item x="26"/>
        <item x="27"/>
        <item x="28"/>
        <item x="29"/>
        <item t="default"/>
      </items>
    </pivotField>
    <pivotField axis="axisPage" multipleItemSelectionAllowed="1" showAll="0">
      <items count="5">
        <item h="1" x="0"/>
        <item h="1" x="1"/>
        <item x="2"/>
        <item h="1" x="3"/>
        <item t="default"/>
      </items>
    </pivotField>
    <pivotField axis="axisRow" showAll="0">
      <items count="6">
        <item x="2"/>
        <item x="3"/>
        <item x="0"/>
        <item x="1"/>
        <item x="4"/>
        <item t="default"/>
      </items>
    </pivotField>
    <pivotField showAll="0">
      <items count="8">
        <item x="3"/>
        <item x="1"/>
        <item x="2"/>
        <item x="6"/>
        <item x="4"/>
        <item x="5"/>
        <item x="0"/>
        <item t="default"/>
      </items>
    </pivotField>
    <pivotField showAll="0"/>
    <pivotField dataField="1" showAll="0"/>
    <pivotField showAll="0"/>
    <pivotField numFmtId="9" showAll="0"/>
  </pivotFields>
  <rowFields count="1">
    <field x="2"/>
  </rowFields>
  <rowItems count="6">
    <i>
      <x/>
    </i>
    <i>
      <x v="1"/>
    </i>
    <i>
      <x v="2"/>
    </i>
    <i>
      <x v="3"/>
    </i>
    <i>
      <x v="4"/>
    </i>
    <i t="grand">
      <x/>
    </i>
  </rowItems>
  <colItems count="1">
    <i/>
  </colItems>
  <pageFields count="1">
    <pageField fld="1" hier="-1"/>
  </pageFields>
  <dataFields count="1">
    <dataField name="Sum of Count" fld="5" baseField="0" baseItem="0"/>
  </dataFields>
  <chartFormats count="20">
    <chartFormat chart="24" format="31" series="1">
      <pivotArea type="data" outline="0" fieldPosition="0">
        <references count="1">
          <reference field="4294967294" count="1" selected="0">
            <x v="0"/>
          </reference>
        </references>
      </pivotArea>
    </chartFormat>
    <chartFormat chart="24" format="32">
      <pivotArea type="data" outline="0" fieldPosition="0">
        <references count="2">
          <reference field="4294967294" count="1" selected="0">
            <x v="0"/>
          </reference>
          <reference field="2" count="1" selected="0">
            <x v="0"/>
          </reference>
        </references>
      </pivotArea>
    </chartFormat>
    <chartFormat chart="24" format="33">
      <pivotArea type="data" outline="0" fieldPosition="0">
        <references count="2">
          <reference field="4294967294" count="1" selected="0">
            <x v="0"/>
          </reference>
          <reference field="2" count="1" selected="0">
            <x v="1"/>
          </reference>
        </references>
      </pivotArea>
    </chartFormat>
    <chartFormat chart="24" format="34">
      <pivotArea type="data" outline="0" fieldPosition="0">
        <references count="2">
          <reference field="4294967294" count="1" selected="0">
            <x v="0"/>
          </reference>
          <reference field="2" count="1" selected="0">
            <x v="2"/>
          </reference>
        </references>
      </pivotArea>
    </chartFormat>
    <chartFormat chart="24" format="35">
      <pivotArea type="data" outline="0" fieldPosition="0">
        <references count="2">
          <reference field="4294967294" count="1" selected="0">
            <x v="0"/>
          </reference>
          <reference field="2" count="1" selected="0">
            <x v="3"/>
          </reference>
        </references>
      </pivotArea>
    </chartFormat>
    <chartFormat chart="24" format="36">
      <pivotArea type="data" outline="0" fieldPosition="0">
        <references count="2">
          <reference field="4294967294" count="1" selected="0">
            <x v="0"/>
          </reference>
          <reference field="2" count="1" selected="0">
            <x v="4"/>
          </reference>
        </references>
      </pivotArea>
    </chartFormat>
    <chartFormat chart="26" format="31" series="1">
      <pivotArea type="data" outline="0" fieldPosition="0">
        <references count="1">
          <reference field="4294967294" count="1" selected="0">
            <x v="0"/>
          </reference>
        </references>
      </pivotArea>
    </chartFormat>
    <chartFormat chart="26" format="32">
      <pivotArea type="data" outline="0" fieldPosition="0">
        <references count="2">
          <reference field="4294967294" count="1" selected="0">
            <x v="0"/>
          </reference>
          <reference field="2" count="1" selected="0">
            <x v="0"/>
          </reference>
        </references>
      </pivotArea>
    </chartFormat>
    <chartFormat chart="26" format="33">
      <pivotArea type="data" outline="0" fieldPosition="0">
        <references count="2">
          <reference field="4294967294" count="1" selected="0">
            <x v="0"/>
          </reference>
          <reference field="2" count="1" selected="0">
            <x v="1"/>
          </reference>
        </references>
      </pivotArea>
    </chartFormat>
    <chartFormat chart="26" format="34">
      <pivotArea type="data" outline="0" fieldPosition="0">
        <references count="2">
          <reference field="4294967294" count="1" selected="0">
            <x v="0"/>
          </reference>
          <reference field="2" count="1" selected="0">
            <x v="2"/>
          </reference>
        </references>
      </pivotArea>
    </chartFormat>
    <chartFormat chart="26" format="35">
      <pivotArea type="data" outline="0" fieldPosition="0">
        <references count="2">
          <reference field="4294967294" count="1" selected="0">
            <x v="0"/>
          </reference>
          <reference field="2" count="1" selected="0">
            <x v="3"/>
          </reference>
        </references>
      </pivotArea>
    </chartFormat>
    <chartFormat chart="26" format="36">
      <pivotArea type="data" outline="0" fieldPosition="0">
        <references count="2">
          <reference field="4294967294" count="1" selected="0">
            <x v="0"/>
          </reference>
          <reference field="2" count="1" selected="0">
            <x v="4"/>
          </reference>
        </references>
      </pivotArea>
    </chartFormat>
    <chartFormat chart="36" format="0" series="1">
      <pivotArea type="data" outline="0" fieldPosition="0">
        <references count="1">
          <reference field="4294967294" count="1" selected="0">
            <x v="0"/>
          </reference>
        </references>
      </pivotArea>
    </chartFormat>
    <chartFormat chart="39" format="0" series="1">
      <pivotArea type="data" outline="0" fieldPosition="0">
        <references count="1">
          <reference field="4294967294" count="1" selected="0">
            <x v="0"/>
          </reference>
        </references>
      </pivotArea>
    </chartFormat>
    <chartFormat chart="42" format="7" series="1">
      <pivotArea type="data" outline="0" fieldPosition="0">
        <references count="1">
          <reference field="4294967294" count="1" selected="0">
            <x v="0"/>
          </reference>
        </references>
      </pivotArea>
    </chartFormat>
    <chartFormat chart="42" format="8">
      <pivotArea type="data" outline="0" fieldPosition="0">
        <references count="2">
          <reference field="4294967294" count="1" selected="0">
            <x v="0"/>
          </reference>
          <reference field="2" count="1" selected="0">
            <x v="0"/>
          </reference>
        </references>
      </pivotArea>
    </chartFormat>
    <chartFormat chart="42" format="9">
      <pivotArea type="data" outline="0" fieldPosition="0">
        <references count="2">
          <reference field="4294967294" count="1" selected="0">
            <x v="0"/>
          </reference>
          <reference field="2" count="1" selected="0">
            <x v="1"/>
          </reference>
        </references>
      </pivotArea>
    </chartFormat>
    <chartFormat chart="42" format="10">
      <pivotArea type="data" outline="0" fieldPosition="0">
        <references count="2">
          <reference field="4294967294" count="1" selected="0">
            <x v="0"/>
          </reference>
          <reference field="2" count="1" selected="0">
            <x v="2"/>
          </reference>
        </references>
      </pivotArea>
    </chartFormat>
    <chartFormat chart="42" format="11">
      <pivotArea type="data" outline="0" fieldPosition="0">
        <references count="2">
          <reference field="4294967294" count="1" selected="0">
            <x v="0"/>
          </reference>
          <reference field="2" count="1" selected="0">
            <x v="3"/>
          </reference>
        </references>
      </pivotArea>
    </chartFormat>
    <chartFormat chart="42" format="12">
      <pivotArea type="data" outline="0" fieldPosition="0">
        <references count="2">
          <reference field="4294967294" count="1" selected="0">
            <x v="0"/>
          </reference>
          <reference field="2" count="1" selected="0">
            <x v="4"/>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6.xml><?xml version="1.0" encoding="utf-8"?>
<pivotTableDefinition xmlns="http://schemas.openxmlformats.org/spreadsheetml/2006/main" xmlns:mc="http://schemas.openxmlformats.org/markup-compatibility/2006" xmlns:xr="http://schemas.microsoft.com/office/spreadsheetml/2014/revision" mc:Ignorable="xr" xr:uid="{78995A09-7010-4737-B672-F18928E0A216}" name="PivotTable19" cacheId="0"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chartFormat="31">
  <location ref="AA10:AA16" firstHeaderRow="1" firstDataRow="1" firstDataCol="1"/>
  <pivotFields count="8">
    <pivotField numFmtId="14" showAll="0">
      <items count="31">
        <item x="0"/>
        <item x="1"/>
        <item x="2"/>
        <item x="3"/>
        <item x="4"/>
        <item x="5"/>
        <item x="6"/>
        <item x="7"/>
        <item x="8"/>
        <item x="9"/>
        <item x="10"/>
        <item x="11"/>
        <item x="12"/>
        <item x="13"/>
        <item x="14"/>
        <item x="15"/>
        <item x="16"/>
        <item x="17"/>
        <item x="18"/>
        <item x="19"/>
        <item x="20"/>
        <item x="21"/>
        <item x="22"/>
        <item x="23"/>
        <item x="24"/>
        <item x="25"/>
        <item x="26"/>
        <item x="27"/>
        <item x="28"/>
        <item x="29"/>
        <item t="default"/>
      </items>
    </pivotField>
    <pivotField showAll="0">
      <items count="5">
        <item x="0"/>
        <item h="1" x="1"/>
        <item h="1" x="2"/>
        <item h="1" x="3"/>
        <item t="default"/>
      </items>
    </pivotField>
    <pivotField showAll="0">
      <items count="6">
        <item x="2"/>
        <item x="3"/>
        <item x="0"/>
        <item x="1"/>
        <item x="4"/>
        <item t="default"/>
      </items>
    </pivotField>
    <pivotField showAll="0">
      <items count="8">
        <item x="3"/>
        <item x="1"/>
        <item x="2"/>
        <item x="6"/>
        <item x="4"/>
        <item x="5"/>
        <item x="0"/>
        <item t="default"/>
      </items>
    </pivotField>
    <pivotField axis="axisRow" showAll="0">
      <items count="6">
        <item x="0"/>
        <item x="1"/>
        <item x="3"/>
        <item x="2"/>
        <item x="4"/>
        <item t="default"/>
      </items>
    </pivotField>
    <pivotField showAll="0"/>
    <pivotField showAll="0"/>
    <pivotField numFmtId="9" showAll="0"/>
  </pivotFields>
  <rowFields count="1">
    <field x="4"/>
  </rowFields>
  <rowItems count="6">
    <i>
      <x/>
    </i>
    <i>
      <x v="1"/>
    </i>
    <i>
      <x v="2"/>
    </i>
    <i>
      <x v="3"/>
    </i>
    <i>
      <x v="4"/>
    </i>
    <i t="grand">
      <x/>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7.xml><?xml version="1.0" encoding="utf-8"?>
<pivotTableDefinition xmlns="http://schemas.openxmlformats.org/spreadsheetml/2006/main" xmlns:mc="http://schemas.openxmlformats.org/markup-compatibility/2006" xmlns:xr="http://schemas.microsoft.com/office/spreadsheetml/2014/revision" mc:Ignorable="xr" xr:uid="{3A789CD6-2DC2-43B9-974B-5FE892FCCE50}" name="PivotTable14" cacheId="0"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chartFormat="10">
  <location ref="S38:U45" firstHeaderRow="0" firstDataRow="1" firstDataCol="1" rowPageCount="1" colPageCount="1"/>
  <pivotFields count="8">
    <pivotField numFmtId="14" showAll="0">
      <items count="31">
        <item x="0"/>
        <item x="1"/>
        <item x="2"/>
        <item x="3"/>
        <item x="4"/>
        <item x="5"/>
        <item x="6"/>
        <item x="7"/>
        <item x="8"/>
        <item x="9"/>
        <item x="10"/>
        <item x="11"/>
        <item x="12"/>
        <item x="13"/>
        <item x="14"/>
        <item x="15"/>
        <item x="16"/>
        <item x="17"/>
        <item x="18"/>
        <item x="19"/>
        <item x="20"/>
        <item x="21"/>
        <item x="22"/>
        <item x="23"/>
        <item x="24"/>
        <item x="25"/>
        <item x="26"/>
        <item x="27"/>
        <item x="28"/>
        <item x="29"/>
        <item t="default"/>
      </items>
    </pivotField>
    <pivotField axis="axisPage" multipleItemSelectionAllowed="1" showAll="0">
      <items count="5">
        <item h="1" x="0"/>
        <item h="1" x="1"/>
        <item h="1" x="2"/>
        <item x="3"/>
        <item t="default"/>
      </items>
    </pivotField>
    <pivotField showAll="0"/>
    <pivotField axis="axisRow" showAll="0" sortType="descending">
      <items count="8">
        <item x="4"/>
        <item x="5"/>
        <item x="3"/>
        <item x="2"/>
        <item x="0"/>
        <item x="1"/>
        <item x="6"/>
        <item t="default"/>
      </items>
      <autoSortScope>
        <pivotArea dataOnly="0" outline="0" fieldPosition="0">
          <references count="1">
            <reference field="4294967294" count="1" selected="0">
              <x v="0"/>
            </reference>
          </references>
        </pivotArea>
      </autoSortScope>
    </pivotField>
    <pivotField showAll="0"/>
    <pivotField dataField="1" showAll="0"/>
    <pivotField showAll="0"/>
    <pivotField numFmtId="9" showAll="0"/>
  </pivotFields>
  <rowFields count="1">
    <field x="3"/>
  </rowFields>
  <rowItems count="7">
    <i>
      <x v="5"/>
    </i>
    <i>
      <x v="4"/>
    </i>
    <i>
      <x v="3"/>
    </i>
    <i>
      <x v="2"/>
    </i>
    <i>
      <x v="1"/>
    </i>
    <i>
      <x/>
    </i>
    <i t="grand">
      <x/>
    </i>
  </rowItems>
  <colFields count="1">
    <field x="-2"/>
  </colFields>
  <colItems count="2">
    <i>
      <x/>
    </i>
    <i i="1">
      <x v="1"/>
    </i>
  </colItems>
  <pageFields count="1">
    <pageField fld="1" hier="-1"/>
  </pageFields>
  <dataFields count="2">
    <dataField name="Sum of Count" fld="5" baseField="0" baseItem="0"/>
    <dataField name="Sum of Count2" fld="5" baseField="3" baseItem="1" numFmtId="10">
      <extLst>
        <ext xmlns:x14="http://schemas.microsoft.com/office/spreadsheetml/2009/9/main" uri="{E15A36E0-9728-4e99-A89B-3F7291B0FE68}">
          <x14:dataField pivotShowAs="percentOfRunningTotal"/>
        </ext>
      </extLst>
    </dataField>
  </dataFields>
  <formats count="1">
    <format dxfId="11">
      <pivotArea collapsedLevelsAreSubtotals="1" fieldPosition="0">
        <references count="2">
          <reference field="4294967294" count="1" selected="0">
            <x v="1"/>
          </reference>
          <reference field="3" count="0"/>
        </references>
      </pivotArea>
    </format>
  </formats>
  <chartFormats count="2">
    <chartFormat chart="7" format="4" series="1">
      <pivotArea type="data" outline="0" fieldPosition="0">
        <references count="1">
          <reference field="4294967294" count="1" selected="0">
            <x v="0"/>
          </reference>
        </references>
      </pivotArea>
    </chartFormat>
    <chartFormat chart="7" format="5" series="1">
      <pivotArea type="data" outline="0" fieldPosition="0">
        <references count="1">
          <reference field="4294967294" count="1" selected="0">
            <x v="1"/>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8.xml><?xml version="1.0" encoding="utf-8"?>
<pivotTableDefinition xmlns="http://schemas.openxmlformats.org/spreadsheetml/2006/main" xmlns:mc="http://schemas.openxmlformats.org/markup-compatibility/2006" xmlns:xr="http://schemas.microsoft.com/office/spreadsheetml/2014/revision" mc:Ignorable="xr" xr:uid="{D675EE49-BA48-4CA5-A12D-CEBBEFDD1863}" name="PivotTable18" cacheId="0"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chartFormat="31">
  <location ref="AA2:AA4" firstHeaderRow="1" firstDataRow="1" firstDataCol="1"/>
  <pivotFields count="8">
    <pivotField numFmtId="14" showAll="0">
      <items count="31">
        <item x="0"/>
        <item x="1"/>
        <item x="2"/>
        <item x="3"/>
        <item x="4"/>
        <item x="5"/>
        <item x="6"/>
        <item x="7"/>
        <item x="8"/>
        <item x="9"/>
        <item x="10"/>
        <item x="11"/>
        <item x="12"/>
        <item x="13"/>
        <item x="14"/>
        <item x="15"/>
        <item x="16"/>
        <item x="17"/>
        <item x="18"/>
        <item x="19"/>
        <item x="20"/>
        <item x="21"/>
        <item x="22"/>
        <item x="23"/>
        <item x="24"/>
        <item x="25"/>
        <item x="26"/>
        <item x="27"/>
        <item x="28"/>
        <item x="29"/>
        <item t="default"/>
      </items>
    </pivotField>
    <pivotField axis="axisRow" showAll="0">
      <items count="5">
        <item x="0"/>
        <item h="1" x="1"/>
        <item h="1" x="2"/>
        <item h="1" x="3"/>
        <item t="default"/>
      </items>
    </pivotField>
    <pivotField showAll="0"/>
    <pivotField showAll="0">
      <items count="8">
        <item x="3"/>
        <item x="1"/>
        <item x="2"/>
        <item x="6"/>
        <item x="4"/>
        <item x="5"/>
        <item x="0"/>
        <item t="default"/>
      </items>
    </pivotField>
    <pivotField showAll="0"/>
    <pivotField showAll="0"/>
    <pivotField showAll="0"/>
    <pivotField numFmtId="9" showAll="0"/>
  </pivotFields>
  <rowFields count="1">
    <field x="1"/>
  </rowFields>
  <rowItems count="2">
    <i>
      <x/>
    </i>
    <i t="grand">
      <x/>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9.xml><?xml version="1.0" encoding="utf-8"?>
<pivotTableDefinition xmlns="http://schemas.openxmlformats.org/spreadsheetml/2006/main" xmlns:mc="http://schemas.openxmlformats.org/markup-compatibility/2006" xmlns:xr="http://schemas.microsoft.com/office/spreadsheetml/2014/revision" mc:Ignorable="xr" xr:uid="{9383BE36-5D74-4E2F-AADB-C1D0ED77AF16}" name="PivotTable6" cacheId="0"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chartFormat="20">
  <location ref="H25:I31" firstHeaderRow="1" firstDataRow="1" firstDataCol="1" rowPageCount="1" colPageCount="1"/>
  <pivotFields count="8">
    <pivotField numFmtId="14" showAll="0">
      <items count="31">
        <item x="0"/>
        <item x="1"/>
        <item x="2"/>
        <item x="3"/>
        <item x="4"/>
        <item x="5"/>
        <item x="6"/>
        <item x="7"/>
        <item x="8"/>
        <item x="9"/>
        <item x="10"/>
        <item x="11"/>
        <item x="12"/>
        <item x="13"/>
        <item x="14"/>
        <item x="15"/>
        <item x="16"/>
        <item x="17"/>
        <item x="18"/>
        <item x="19"/>
        <item x="20"/>
        <item x="21"/>
        <item x="22"/>
        <item x="23"/>
        <item x="24"/>
        <item x="25"/>
        <item x="26"/>
        <item x="27"/>
        <item x="28"/>
        <item x="29"/>
        <item t="default"/>
      </items>
    </pivotField>
    <pivotField axis="axisPage" multipleItemSelectionAllowed="1" showAll="0">
      <items count="5">
        <item h="1" x="0"/>
        <item x="1"/>
        <item h="1" x="2"/>
        <item h="1" x="3"/>
        <item t="default"/>
      </items>
    </pivotField>
    <pivotField axis="axisRow" showAll="0">
      <items count="6">
        <item x="2"/>
        <item x="3"/>
        <item x="0"/>
        <item x="1"/>
        <item x="4"/>
        <item t="default"/>
      </items>
    </pivotField>
    <pivotField showAll="0">
      <items count="8">
        <item x="3"/>
        <item x="1"/>
        <item x="2"/>
        <item x="6"/>
        <item x="4"/>
        <item x="5"/>
        <item x="0"/>
        <item t="default"/>
      </items>
    </pivotField>
    <pivotField showAll="0"/>
    <pivotField dataField="1" showAll="0"/>
    <pivotField showAll="0"/>
    <pivotField numFmtId="9" showAll="0"/>
  </pivotFields>
  <rowFields count="1">
    <field x="2"/>
  </rowFields>
  <rowItems count="6">
    <i>
      <x/>
    </i>
    <i>
      <x v="1"/>
    </i>
    <i>
      <x v="2"/>
    </i>
    <i>
      <x v="3"/>
    </i>
    <i>
      <x v="4"/>
    </i>
    <i t="grand">
      <x/>
    </i>
  </rowItems>
  <colItems count="1">
    <i/>
  </colItems>
  <pageFields count="1">
    <pageField fld="1" hier="-1"/>
  </pageFields>
  <dataFields count="1">
    <dataField name="Sum of Count" fld="5" baseField="0" baseItem="0"/>
  </dataFields>
  <chartFormats count="19">
    <chartFormat chart="10" format="7" series="1">
      <pivotArea type="data" outline="0" fieldPosition="0">
        <references count="1">
          <reference field="4294967294" count="1" selected="0">
            <x v="0"/>
          </reference>
        </references>
      </pivotArea>
    </chartFormat>
    <chartFormat chart="10" format="8">
      <pivotArea type="data" outline="0" fieldPosition="0">
        <references count="2">
          <reference field="4294967294" count="1" selected="0">
            <x v="0"/>
          </reference>
          <reference field="2" count="1" selected="0">
            <x v="0"/>
          </reference>
        </references>
      </pivotArea>
    </chartFormat>
    <chartFormat chart="10" format="9">
      <pivotArea type="data" outline="0" fieldPosition="0">
        <references count="2">
          <reference field="4294967294" count="1" selected="0">
            <x v="0"/>
          </reference>
          <reference field="2" count="1" selected="0">
            <x v="1"/>
          </reference>
        </references>
      </pivotArea>
    </chartFormat>
    <chartFormat chart="10" format="10">
      <pivotArea type="data" outline="0" fieldPosition="0">
        <references count="2">
          <reference field="4294967294" count="1" selected="0">
            <x v="0"/>
          </reference>
          <reference field="2" count="1" selected="0">
            <x v="2"/>
          </reference>
        </references>
      </pivotArea>
    </chartFormat>
    <chartFormat chart="10" format="11">
      <pivotArea type="data" outline="0" fieldPosition="0">
        <references count="2">
          <reference field="4294967294" count="1" selected="0">
            <x v="0"/>
          </reference>
          <reference field="2" count="1" selected="0">
            <x v="3"/>
          </reference>
        </references>
      </pivotArea>
    </chartFormat>
    <chartFormat chart="10" format="12">
      <pivotArea type="data" outline="0" fieldPosition="0">
        <references count="2">
          <reference field="4294967294" count="1" selected="0">
            <x v="0"/>
          </reference>
          <reference field="2" count="1" selected="0">
            <x v="4"/>
          </reference>
        </references>
      </pivotArea>
    </chartFormat>
    <chartFormat chart="14" format="0" series="1">
      <pivotArea type="data" outline="0" fieldPosition="0">
        <references count="1">
          <reference field="4294967294" count="1" selected="0">
            <x v="0"/>
          </reference>
        </references>
      </pivotArea>
    </chartFormat>
    <chartFormat chart="16" format="7" series="1">
      <pivotArea type="data" outline="0" fieldPosition="0">
        <references count="1">
          <reference field="4294967294" count="1" selected="0">
            <x v="0"/>
          </reference>
        </references>
      </pivotArea>
    </chartFormat>
    <chartFormat chart="16" format="8">
      <pivotArea type="data" outline="0" fieldPosition="0">
        <references count="2">
          <reference field="4294967294" count="1" selected="0">
            <x v="0"/>
          </reference>
          <reference field="2" count="1" selected="0">
            <x v="0"/>
          </reference>
        </references>
      </pivotArea>
    </chartFormat>
    <chartFormat chart="16" format="9">
      <pivotArea type="data" outline="0" fieldPosition="0">
        <references count="2">
          <reference field="4294967294" count="1" selected="0">
            <x v="0"/>
          </reference>
          <reference field="2" count="1" selected="0">
            <x v="1"/>
          </reference>
        </references>
      </pivotArea>
    </chartFormat>
    <chartFormat chart="16" format="10">
      <pivotArea type="data" outline="0" fieldPosition="0">
        <references count="2">
          <reference field="4294967294" count="1" selected="0">
            <x v="0"/>
          </reference>
          <reference field="2" count="1" selected="0">
            <x v="2"/>
          </reference>
        </references>
      </pivotArea>
    </chartFormat>
    <chartFormat chart="16" format="11">
      <pivotArea type="data" outline="0" fieldPosition="0">
        <references count="2">
          <reference field="4294967294" count="1" selected="0">
            <x v="0"/>
          </reference>
          <reference field="2" count="1" selected="0">
            <x v="3"/>
          </reference>
        </references>
      </pivotArea>
    </chartFormat>
    <chartFormat chart="16" format="12">
      <pivotArea type="data" outline="0" fieldPosition="0">
        <references count="2">
          <reference field="4294967294" count="1" selected="0">
            <x v="0"/>
          </reference>
          <reference field="2" count="1" selected="0">
            <x v="4"/>
          </reference>
        </references>
      </pivotArea>
    </chartFormat>
    <chartFormat chart="19" format="19" series="1">
      <pivotArea type="data" outline="0" fieldPosition="0">
        <references count="1">
          <reference field="4294967294" count="1" selected="0">
            <x v="0"/>
          </reference>
        </references>
      </pivotArea>
    </chartFormat>
    <chartFormat chart="19" format="20">
      <pivotArea type="data" outline="0" fieldPosition="0">
        <references count="2">
          <reference field="4294967294" count="1" selected="0">
            <x v="0"/>
          </reference>
          <reference field="2" count="1" selected="0">
            <x v="0"/>
          </reference>
        </references>
      </pivotArea>
    </chartFormat>
    <chartFormat chart="19" format="21">
      <pivotArea type="data" outline="0" fieldPosition="0">
        <references count="2">
          <reference field="4294967294" count="1" selected="0">
            <x v="0"/>
          </reference>
          <reference field="2" count="1" selected="0">
            <x v="1"/>
          </reference>
        </references>
      </pivotArea>
    </chartFormat>
    <chartFormat chart="19" format="22">
      <pivotArea type="data" outline="0" fieldPosition="0">
        <references count="2">
          <reference field="4294967294" count="1" selected="0">
            <x v="0"/>
          </reference>
          <reference field="2" count="1" selected="0">
            <x v="2"/>
          </reference>
        </references>
      </pivotArea>
    </chartFormat>
    <chartFormat chart="19" format="23">
      <pivotArea type="data" outline="0" fieldPosition="0">
        <references count="2">
          <reference field="4294967294" count="1" selected="0">
            <x v="0"/>
          </reference>
          <reference field="2" count="1" selected="0">
            <x v="3"/>
          </reference>
        </references>
      </pivotArea>
    </chartFormat>
    <chartFormat chart="19" format="24">
      <pivotArea type="data" outline="0" fieldPosition="0">
        <references count="2">
          <reference field="4294967294" count="1" selected="0">
            <x v="0"/>
          </reference>
          <reference field="2" count="1" selected="0">
            <x v="4"/>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Floor5" xr10:uid="{384E6693-E7C1-44C8-9814-2BE779B00B8B}" sourceName="Floor">
  <data>
    <tabular pivotCacheId="1348111872">
      <items count="4">
        <i x="0"/>
        <i x="1"/>
        <i x="2" s="1"/>
        <i x="3"/>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Floor" xr10:uid="{B8B4202B-4A15-4032-ADD2-338F883882AD}" cache="Slicer_Floor5" caption="Floor" rowHeight="234950"/>
  <slicer name="Floor 1" xr10:uid="{C0406DE4-2A80-478C-BD2A-3CE732A134B4}" cache="Slicer_Floor5" caption="Floor" rowHeight="234950"/>
  <slicer name="Floor 2" xr10:uid="{4A67BD3A-2CBF-435B-BB66-503E8188E142}" cache="Slicer_Floor5" caption="Floor" rowHeight="234950"/>
  <slicer name="Floor 3" xr10:uid="{56CA050A-E1A9-4CE5-8796-E0CE5CD53C30}" cache="Slicer_Floor5" caption="Floor" rowHeight="234950"/>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FD93689-20F9-48B8-AD71-C322EE19824D}" name="Table1" displayName="Table1" ref="A1:H31" totalsRowShown="0" headerRowDxfId="16" dataDxfId="15" tableBorderDxfId="8">
  <autoFilter ref="A1:H31" xr:uid="{AFD93689-20F9-48B8-AD71-C322EE19824D}"/>
  <tableColumns count="8">
    <tableColumn id="1" xr3:uid="{9359D40D-F8B5-466E-8646-16BA16C9B2A1}" name="Date" dataDxfId="7"/>
    <tableColumn id="2" xr3:uid="{619B020D-26B4-4D01-8F78-519CCF592B2A}" name="Floor" dataDxfId="6"/>
    <tableColumn id="3" xr3:uid="{E8164C95-998C-4946-B704-2F609625FC57}" name="Area" dataDxfId="5"/>
    <tableColumn id="4" xr3:uid="{D61C55D2-2E51-43D0-9E8B-F9CADF9A4EFA}" name="Issue Category" dataDxfId="4"/>
    <tableColumn id="5" xr3:uid="{8AE13983-A3DF-43CB-A443-CB336400B1D5}" name="5S Pillar" dataDxfId="3"/>
    <tableColumn id="6" xr3:uid="{82CBFEE9-412C-49F7-98C5-D9C7141D4DFA}" name="Count" dataDxfId="2"/>
    <tableColumn id="7" xr3:uid="{BC0B3F1E-C430-40AB-9156-8176FBD0F25C}" name="5S Score" dataDxfId="1"/>
    <tableColumn id="8" xr3:uid="{2456FBC9-DF2A-4B19-8251-0D15C5D15907}" name="5S Score2" dataDxfId="0" dataCellStyle="Percent">
      <calculatedColumnFormula>G2/100</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8" Type="http://schemas.openxmlformats.org/officeDocument/2006/relationships/pivotTable" Target="../pivotTables/pivotTable8.xml"/><Relationship Id="rId13" Type="http://schemas.openxmlformats.org/officeDocument/2006/relationships/pivotTable" Target="../pivotTables/pivotTable13.xml"/><Relationship Id="rId3" Type="http://schemas.openxmlformats.org/officeDocument/2006/relationships/pivotTable" Target="../pivotTables/pivotTable3.xml"/><Relationship Id="rId7" Type="http://schemas.openxmlformats.org/officeDocument/2006/relationships/pivotTable" Target="../pivotTables/pivotTable7.xml"/><Relationship Id="rId12" Type="http://schemas.openxmlformats.org/officeDocument/2006/relationships/pivotTable" Target="../pivotTables/pivotTable12.xml"/><Relationship Id="rId2" Type="http://schemas.openxmlformats.org/officeDocument/2006/relationships/pivotTable" Target="../pivotTables/pivotTable2.xml"/><Relationship Id="rId1" Type="http://schemas.openxmlformats.org/officeDocument/2006/relationships/pivotTable" Target="../pivotTables/pivotTable1.xml"/><Relationship Id="rId6" Type="http://schemas.openxmlformats.org/officeDocument/2006/relationships/pivotTable" Target="../pivotTables/pivotTable6.xml"/><Relationship Id="rId11" Type="http://schemas.openxmlformats.org/officeDocument/2006/relationships/pivotTable" Target="../pivotTables/pivotTable11.xml"/><Relationship Id="rId5" Type="http://schemas.openxmlformats.org/officeDocument/2006/relationships/pivotTable" Target="../pivotTables/pivotTable5.xml"/><Relationship Id="rId15" Type="http://schemas.microsoft.com/office/2007/relationships/slicer" Target="../slicers/slicer1.xml"/><Relationship Id="rId10" Type="http://schemas.openxmlformats.org/officeDocument/2006/relationships/pivotTable" Target="../pivotTables/pivotTable10.xml"/><Relationship Id="rId4" Type="http://schemas.openxmlformats.org/officeDocument/2006/relationships/pivotTable" Target="../pivotTables/pivotTable4.xml"/><Relationship Id="rId9" Type="http://schemas.openxmlformats.org/officeDocument/2006/relationships/pivotTable" Target="../pivotTables/pivotTable9.xml"/><Relationship Id="rId14"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953E16-9602-49FA-8A9D-A7D7059CCB4D}">
  <dimension ref="A1:J31"/>
  <sheetViews>
    <sheetView tabSelected="1" topLeftCell="A2" workbookViewId="0">
      <selection activeCell="J7" sqref="J7"/>
    </sheetView>
  </sheetViews>
  <sheetFormatPr defaultRowHeight="14.4" x14ac:dyDescent="0.3"/>
  <cols>
    <col min="1" max="1" width="15.44140625" customWidth="1"/>
    <col min="4" max="4" width="21.5546875" customWidth="1"/>
    <col min="5" max="5" width="14.44140625" customWidth="1"/>
    <col min="6" max="6" width="12.5546875" customWidth="1"/>
    <col min="7" max="7" width="10.6640625" customWidth="1"/>
    <col min="8" max="8" width="11" customWidth="1"/>
  </cols>
  <sheetData>
    <row r="1" spans="1:10" ht="22.2" customHeight="1" x14ac:dyDescent="0.3">
      <c r="A1" s="13" t="s">
        <v>0</v>
      </c>
      <c r="B1" s="13" t="s">
        <v>1</v>
      </c>
      <c r="C1" s="13" t="s">
        <v>2</v>
      </c>
      <c r="D1" s="13" t="s">
        <v>3</v>
      </c>
      <c r="E1" s="13" t="s">
        <v>4</v>
      </c>
      <c r="F1" s="13" t="s">
        <v>5</v>
      </c>
      <c r="G1" s="13" t="s">
        <v>6</v>
      </c>
      <c r="H1" s="13" t="s">
        <v>35</v>
      </c>
      <c r="I1" s="1"/>
      <c r="J1" s="1"/>
    </row>
    <row r="2" spans="1:10" x14ac:dyDescent="0.3">
      <c r="A2" s="14">
        <v>45658</v>
      </c>
      <c r="B2" s="15" t="s">
        <v>7</v>
      </c>
      <c r="C2" s="15" t="s">
        <v>8</v>
      </c>
      <c r="D2" s="15" t="s">
        <v>9</v>
      </c>
      <c r="E2" s="15" t="s">
        <v>10</v>
      </c>
      <c r="F2" s="15">
        <v>4</v>
      </c>
      <c r="G2" s="15">
        <v>72</v>
      </c>
      <c r="H2" s="16">
        <f>G2/100</f>
        <v>0.72</v>
      </c>
      <c r="I2" s="2"/>
      <c r="J2" s="2"/>
    </row>
    <row r="3" spans="1:10" x14ac:dyDescent="0.3">
      <c r="A3" s="14">
        <v>45659</v>
      </c>
      <c r="B3" s="15" t="s">
        <v>7</v>
      </c>
      <c r="C3" s="15" t="s">
        <v>11</v>
      </c>
      <c r="D3" s="15" t="s">
        <v>12</v>
      </c>
      <c r="E3" s="15" t="s">
        <v>13</v>
      </c>
      <c r="F3" s="15">
        <v>3</v>
      </c>
      <c r="G3" s="15">
        <v>73</v>
      </c>
      <c r="H3" s="16">
        <f t="shared" ref="H3:H31" si="0">G3/100</f>
        <v>0.73</v>
      </c>
      <c r="I3" s="2"/>
      <c r="J3" s="2"/>
    </row>
    <row r="4" spans="1:10" x14ac:dyDescent="0.3">
      <c r="A4" s="14">
        <v>45660</v>
      </c>
      <c r="B4" s="15" t="s">
        <v>7</v>
      </c>
      <c r="C4" s="15" t="s">
        <v>14</v>
      </c>
      <c r="D4" s="15" t="s">
        <v>15</v>
      </c>
      <c r="E4" s="15" t="s">
        <v>16</v>
      </c>
      <c r="F4" s="15">
        <v>2</v>
      </c>
      <c r="G4" s="15">
        <v>74</v>
      </c>
      <c r="H4" s="16">
        <f t="shared" si="0"/>
        <v>0.74</v>
      </c>
      <c r="I4" s="2"/>
      <c r="J4" s="2"/>
    </row>
    <row r="5" spans="1:10" x14ac:dyDescent="0.3">
      <c r="A5" s="14">
        <v>45661</v>
      </c>
      <c r="B5" s="15" t="s">
        <v>7</v>
      </c>
      <c r="C5" s="15" t="s">
        <v>8</v>
      </c>
      <c r="D5" s="15" t="s">
        <v>9</v>
      </c>
      <c r="E5" s="15" t="s">
        <v>10</v>
      </c>
      <c r="F5" s="15">
        <v>5</v>
      </c>
      <c r="G5" s="15">
        <v>74</v>
      </c>
      <c r="H5" s="16">
        <f t="shared" si="0"/>
        <v>0.74</v>
      </c>
      <c r="I5" s="2"/>
      <c r="J5" s="2"/>
    </row>
    <row r="6" spans="1:10" x14ac:dyDescent="0.3">
      <c r="A6" s="14">
        <v>45662</v>
      </c>
      <c r="B6" s="15" t="s">
        <v>7</v>
      </c>
      <c r="C6" s="15" t="s">
        <v>17</v>
      </c>
      <c r="D6" s="15" t="s">
        <v>18</v>
      </c>
      <c r="E6" s="15" t="s">
        <v>19</v>
      </c>
      <c r="F6" s="15">
        <v>2</v>
      </c>
      <c r="G6" s="15">
        <v>75</v>
      </c>
      <c r="H6" s="16">
        <f t="shared" si="0"/>
        <v>0.75</v>
      </c>
      <c r="I6" s="2"/>
      <c r="J6" s="2"/>
    </row>
    <row r="7" spans="1:10" x14ac:dyDescent="0.3">
      <c r="A7" s="14">
        <v>45663</v>
      </c>
      <c r="B7" s="15" t="s">
        <v>7</v>
      </c>
      <c r="C7" s="15" t="s">
        <v>14</v>
      </c>
      <c r="D7" s="15" t="s">
        <v>12</v>
      </c>
      <c r="E7" s="15" t="s">
        <v>13</v>
      </c>
      <c r="F7" s="15">
        <v>3</v>
      </c>
      <c r="G7" s="15">
        <v>76</v>
      </c>
      <c r="H7" s="16">
        <f t="shared" si="0"/>
        <v>0.76</v>
      </c>
      <c r="I7" s="2"/>
      <c r="J7" s="2"/>
    </row>
    <row r="8" spans="1:10" x14ac:dyDescent="0.3">
      <c r="A8" s="14">
        <v>45664</v>
      </c>
      <c r="B8" s="15" t="s">
        <v>20</v>
      </c>
      <c r="C8" s="15" t="s">
        <v>8</v>
      </c>
      <c r="D8" s="15" t="s">
        <v>12</v>
      </c>
      <c r="E8" s="15" t="s">
        <v>13</v>
      </c>
      <c r="F8" s="15">
        <v>4</v>
      </c>
      <c r="G8" s="15">
        <v>75</v>
      </c>
      <c r="H8" s="16">
        <f t="shared" si="0"/>
        <v>0.75</v>
      </c>
      <c r="I8" s="2"/>
      <c r="J8" s="2"/>
    </row>
    <row r="9" spans="1:10" x14ac:dyDescent="0.3">
      <c r="A9" s="14">
        <v>45665</v>
      </c>
      <c r="B9" s="15" t="s">
        <v>20</v>
      </c>
      <c r="C9" s="15" t="s">
        <v>11</v>
      </c>
      <c r="D9" s="15" t="s">
        <v>9</v>
      </c>
      <c r="E9" s="15" t="s">
        <v>10</v>
      </c>
      <c r="F9" s="15">
        <v>5</v>
      </c>
      <c r="G9" s="15">
        <v>76</v>
      </c>
      <c r="H9" s="16">
        <f t="shared" si="0"/>
        <v>0.76</v>
      </c>
      <c r="I9" s="2"/>
      <c r="J9" s="2"/>
    </row>
    <row r="10" spans="1:10" x14ac:dyDescent="0.3">
      <c r="A10" s="14">
        <v>45666</v>
      </c>
      <c r="B10" s="15" t="s">
        <v>20</v>
      </c>
      <c r="C10" s="15" t="s">
        <v>17</v>
      </c>
      <c r="D10" s="15" t="s">
        <v>15</v>
      </c>
      <c r="E10" s="15" t="s">
        <v>16</v>
      </c>
      <c r="F10" s="15">
        <v>3</v>
      </c>
      <c r="G10" s="15">
        <v>77</v>
      </c>
      <c r="H10" s="16">
        <f t="shared" si="0"/>
        <v>0.77</v>
      </c>
      <c r="I10" s="2"/>
      <c r="J10" s="2"/>
    </row>
    <row r="11" spans="1:10" x14ac:dyDescent="0.3">
      <c r="A11" s="14">
        <v>45667</v>
      </c>
      <c r="B11" s="15" t="s">
        <v>20</v>
      </c>
      <c r="C11" s="15" t="s">
        <v>14</v>
      </c>
      <c r="D11" s="15" t="s">
        <v>18</v>
      </c>
      <c r="E11" s="15" t="s">
        <v>19</v>
      </c>
      <c r="F11" s="15">
        <v>2</v>
      </c>
      <c r="G11" s="15">
        <v>78</v>
      </c>
      <c r="H11" s="16">
        <f t="shared" si="0"/>
        <v>0.78</v>
      </c>
      <c r="I11" s="2"/>
      <c r="J11" s="2"/>
    </row>
    <row r="12" spans="1:10" x14ac:dyDescent="0.3">
      <c r="A12" s="14">
        <v>45668</v>
      </c>
      <c r="B12" s="15" t="s">
        <v>20</v>
      </c>
      <c r="C12" s="15" t="s">
        <v>21</v>
      </c>
      <c r="D12" s="15" t="s">
        <v>22</v>
      </c>
      <c r="E12" s="15" t="s">
        <v>23</v>
      </c>
      <c r="F12" s="15">
        <v>1</v>
      </c>
      <c r="G12" s="15">
        <v>77</v>
      </c>
      <c r="H12" s="16">
        <f t="shared" si="0"/>
        <v>0.77</v>
      </c>
    </row>
    <row r="13" spans="1:10" x14ac:dyDescent="0.3">
      <c r="A13" s="14">
        <v>45669</v>
      </c>
      <c r="B13" s="15" t="s">
        <v>20</v>
      </c>
      <c r="C13" s="15" t="s">
        <v>11</v>
      </c>
      <c r="D13" s="15" t="s">
        <v>12</v>
      </c>
      <c r="E13" s="15" t="s">
        <v>13</v>
      </c>
      <c r="F13" s="15">
        <v>4</v>
      </c>
      <c r="G13" s="15">
        <v>78</v>
      </c>
      <c r="H13" s="16">
        <f t="shared" si="0"/>
        <v>0.78</v>
      </c>
    </row>
    <row r="14" spans="1:10" x14ac:dyDescent="0.3">
      <c r="A14" s="14">
        <v>45670</v>
      </c>
      <c r="B14" s="15" t="s">
        <v>24</v>
      </c>
      <c r="C14" s="15" t="s">
        <v>8</v>
      </c>
      <c r="D14" s="15" t="s">
        <v>9</v>
      </c>
      <c r="E14" s="15" t="s">
        <v>10</v>
      </c>
      <c r="F14" s="15">
        <v>6</v>
      </c>
      <c r="G14" s="15">
        <v>79</v>
      </c>
      <c r="H14" s="16">
        <f t="shared" si="0"/>
        <v>0.79</v>
      </c>
    </row>
    <row r="15" spans="1:10" x14ac:dyDescent="0.3">
      <c r="A15" s="14">
        <v>45671</v>
      </c>
      <c r="B15" s="15" t="s">
        <v>24</v>
      </c>
      <c r="C15" s="15" t="s">
        <v>14</v>
      </c>
      <c r="D15" s="15" t="s">
        <v>18</v>
      </c>
      <c r="E15" s="15" t="s">
        <v>19</v>
      </c>
      <c r="F15" s="15">
        <v>4</v>
      </c>
      <c r="G15" s="15">
        <v>80</v>
      </c>
      <c r="H15" s="16">
        <f t="shared" si="0"/>
        <v>0.8</v>
      </c>
    </row>
    <row r="16" spans="1:10" x14ac:dyDescent="0.3">
      <c r="A16" s="14">
        <v>45672</v>
      </c>
      <c r="B16" s="15" t="s">
        <v>24</v>
      </c>
      <c r="C16" s="15" t="s">
        <v>11</v>
      </c>
      <c r="D16" s="15" t="s">
        <v>12</v>
      </c>
      <c r="E16" s="15" t="s">
        <v>13</v>
      </c>
      <c r="F16" s="15">
        <v>3</v>
      </c>
      <c r="G16" s="15">
        <v>79</v>
      </c>
      <c r="H16" s="16">
        <f t="shared" si="0"/>
        <v>0.79</v>
      </c>
    </row>
    <row r="17" spans="1:8" x14ac:dyDescent="0.3">
      <c r="A17" s="14">
        <v>45673</v>
      </c>
      <c r="B17" s="15" t="s">
        <v>24</v>
      </c>
      <c r="C17" s="15" t="s">
        <v>17</v>
      </c>
      <c r="D17" s="15" t="s">
        <v>15</v>
      </c>
      <c r="E17" s="15" t="s">
        <v>16</v>
      </c>
      <c r="F17" s="15">
        <v>2</v>
      </c>
      <c r="G17" s="15">
        <v>80</v>
      </c>
      <c r="H17" s="16">
        <f t="shared" si="0"/>
        <v>0.8</v>
      </c>
    </row>
    <row r="18" spans="1:8" x14ac:dyDescent="0.3">
      <c r="A18" s="14">
        <v>45674</v>
      </c>
      <c r="B18" s="15" t="s">
        <v>24</v>
      </c>
      <c r="C18" s="15" t="s">
        <v>14</v>
      </c>
      <c r="D18" s="15" t="s">
        <v>9</v>
      </c>
      <c r="E18" s="15" t="s">
        <v>10</v>
      </c>
      <c r="F18" s="15">
        <v>5</v>
      </c>
      <c r="G18" s="15">
        <v>81</v>
      </c>
      <c r="H18" s="16">
        <f t="shared" si="0"/>
        <v>0.81</v>
      </c>
    </row>
    <row r="19" spans="1:8" x14ac:dyDescent="0.3">
      <c r="A19" s="14">
        <v>45675</v>
      </c>
      <c r="B19" s="15" t="s">
        <v>24</v>
      </c>
      <c r="C19" s="15" t="s">
        <v>21</v>
      </c>
      <c r="D19" s="15" t="s">
        <v>22</v>
      </c>
      <c r="E19" s="15" t="s">
        <v>23</v>
      </c>
      <c r="F19" s="15">
        <v>2</v>
      </c>
      <c r="G19" s="15">
        <v>82</v>
      </c>
      <c r="H19" s="16">
        <f t="shared" si="0"/>
        <v>0.82</v>
      </c>
    </row>
    <row r="20" spans="1:8" x14ac:dyDescent="0.3">
      <c r="A20" s="14">
        <v>45676</v>
      </c>
      <c r="B20" s="15" t="s">
        <v>25</v>
      </c>
      <c r="C20" s="15" t="s">
        <v>8</v>
      </c>
      <c r="D20" s="15" t="s">
        <v>12</v>
      </c>
      <c r="E20" s="15" t="s">
        <v>13</v>
      </c>
      <c r="F20" s="15">
        <v>3</v>
      </c>
      <c r="G20" s="15">
        <v>81</v>
      </c>
      <c r="H20" s="16">
        <f t="shared" si="0"/>
        <v>0.81</v>
      </c>
    </row>
    <row r="21" spans="1:8" x14ac:dyDescent="0.3">
      <c r="A21" s="14">
        <v>45677</v>
      </c>
      <c r="B21" s="15" t="s">
        <v>25</v>
      </c>
      <c r="C21" s="15" t="s">
        <v>11</v>
      </c>
      <c r="D21" s="15" t="s">
        <v>9</v>
      </c>
      <c r="E21" s="15" t="s">
        <v>10</v>
      </c>
      <c r="F21" s="15">
        <v>4</v>
      </c>
      <c r="G21" s="15">
        <v>82</v>
      </c>
      <c r="H21" s="16">
        <f t="shared" si="0"/>
        <v>0.82</v>
      </c>
    </row>
    <row r="22" spans="1:8" x14ac:dyDescent="0.3">
      <c r="A22" s="14">
        <v>45678</v>
      </c>
      <c r="B22" s="15" t="s">
        <v>25</v>
      </c>
      <c r="C22" s="15" t="s">
        <v>14</v>
      </c>
      <c r="D22" s="15" t="s">
        <v>15</v>
      </c>
      <c r="E22" s="15" t="s">
        <v>16</v>
      </c>
      <c r="F22" s="15">
        <v>2</v>
      </c>
      <c r="G22" s="15">
        <v>83</v>
      </c>
      <c r="H22" s="16">
        <f t="shared" si="0"/>
        <v>0.83</v>
      </c>
    </row>
    <row r="23" spans="1:8" x14ac:dyDescent="0.3">
      <c r="A23" s="14">
        <v>45679</v>
      </c>
      <c r="B23" s="15" t="s">
        <v>25</v>
      </c>
      <c r="C23" s="15" t="s">
        <v>17</v>
      </c>
      <c r="D23" s="15" t="s">
        <v>18</v>
      </c>
      <c r="E23" s="15" t="s">
        <v>19</v>
      </c>
      <c r="F23" s="15">
        <v>2</v>
      </c>
      <c r="G23" s="15">
        <v>84</v>
      </c>
      <c r="H23" s="16">
        <f t="shared" si="0"/>
        <v>0.84</v>
      </c>
    </row>
    <row r="24" spans="1:8" x14ac:dyDescent="0.3">
      <c r="A24" s="14">
        <v>45680</v>
      </c>
      <c r="B24" s="15" t="s">
        <v>25</v>
      </c>
      <c r="C24" s="15" t="s">
        <v>21</v>
      </c>
      <c r="D24" s="15" t="s">
        <v>22</v>
      </c>
      <c r="E24" s="15" t="s">
        <v>23</v>
      </c>
      <c r="F24" s="15">
        <v>1</v>
      </c>
      <c r="G24" s="15">
        <v>84</v>
      </c>
      <c r="H24" s="16">
        <f t="shared" si="0"/>
        <v>0.84</v>
      </c>
    </row>
    <row r="25" spans="1:8" x14ac:dyDescent="0.3">
      <c r="A25" s="14">
        <v>45681</v>
      </c>
      <c r="B25" s="15" t="s">
        <v>25</v>
      </c>
      <c r="C25" s="15" t="s">
        <v>14</v>
      </c>
      <c r="D25" s="15" t="s">
        <v>12</v>
      </c>
      <c r="E25" s="15" t="s">
        <v>13</v>
      </c>
      <c r="F25" s="15">
        <v>3</v>
      </c>
      <c r="G25" s="15">
        <v>85</v>
      </c>
      <c r="H25" s="16">
        <f t="shared" si="0"/>
        <v>0.85</v>
      </c>
    </row>
    <row r="26" spans="1:8" x14ac:dyDescent="0.3">
      <c r="A26" s="14">
        <v>45682</v>
      </c>
      <c r="B26" s="15" t="s">
        <v>7</v>
      </c>
      <c r="C26" s="15" t="s">
        <v>8</v>
      </c>
      <c r="D26" s="15" t="s">
        <v>26</v>
      </c>
      <c r="E26" s="15" t="s">
        <v>19</v>
      </c>
      <c r="F26" s="15">
        <v>2</v>
      </c>
      <c r="G26" s="15">
        <v>86</v>
      </c>
      <c r="H26" s="16">
        <f t="shared" si="0"/>
        <v>0.86</v>
      </c>
    </row>
    <row r="27" spans="1:8" x14ac:dyDescent="0.3">
      <c r="A27" s="14">
        <v>45683</v>
      </c>
      <c r="B27" s="15" t="s">
        <v>20</v>
      </c>
      <c r="C27" s="15" t="s">
        <v>11</v>
      </c>
      <c r="D27" s="15" t="s">
        <v>26</v>
      </c>
      <c r="E27" s="15" t="s">
        <v>19</v>
      </c>
      <c r="F27" s="15">
        <v>2</v>
      </c>
      <c r="G27" s="15">
        <v>86</v>
      </c>
      <c r="H27" s="16">
        <f t="shared" si="0"/>
        <v>0.86</v>
      </c>
    </row>
    <row r="28" spans="1:8" x14ac:dyDescent="0.3">
      <c r="A28" s="14">
        <v>45684</v>
      </c>
      <c r="B28" s="15" t="s">
        <v>24</v>
      </c>
      <c r="C28" s="15" t="s">
        <v>14</v>
      </c>
      <c r="D28" s="15" t="s">
        <v>26</v>
      </c>
      <c r="E28" s="15" t="s">
        <v>19</v>
      </c>
      <c r="F28" s="15">
        <v>3</v>
      </c>
      <c r="G28" s="15">
        <v>87</v>
      </c>
      <c r="H28" s="16">
        <f t="shared" si="0"/>
        <v>0.87</v>
      </c>
    </row>
    <row r="29" spans="1:8" x14ac:dyDescent="0.3">
      <c r="A29" s="14">
        <v>45685</v>
      </c>
      <c r="B29" s="15" t="s">
        <v>25</v>
      </c>
      <c r="C29" s="15" t="s">
        <v>8</v>
      </c>
      <c r="D29" s="15" t="s">
        <v>26</v>
      </c>
      <c r="E29" s="15" t="s">
        <v>19</v>
      </c>
      <c r="F29" s="15">
        <v>1</v>
      </c>
      <c r="G29" s="15">
        <v>88</v>
      </c>
      <c r="H29" s="16">
        <f t="shared" si="0"/>
        <v>0.88</v>
      </c>
    </row>
    <row r="30" spans="1:8" x14ac:dyDescent="0.3">
      <c r="A30" s="14">
        <v>45686</v>
      </c>
      <c r="B30" s="15" t="s">
        <v>7</v>
      </c>
      <c r="C30" s="15" t="s">
        <v>21</v>
      </c>
      <c r="D30" s="15" t="s">
        <v>27</v>
      </c>
      <c r="E30" s="15" t="s">
        <v>16</v>
      </c>
      <c r="F30" s="15">
        <v>2</v>
      </c>
      <c r="G30" s="15">
        <v>88</v>
      </c>
      <c r="H30" s="16">
        <f t="shared" si="0"/>
        <v>0.88</v>
      </c>
    </row>
    <row r="31" spans="1:8" x14ac:dyDescent="0.3">
      <c r="A31" s="14">
        <v>45687</v>
      </c>
      <c r="B31" s="15" t="s">
        <v>20</v>
      </c>
      <c r="C31" s="15" t="s">
        <v>14</v>
      </c>
      <c r="D31" s="15" t="s">
        <v>27</v>
      </c>
      <c r="E31" s="15" t="s">
        <v>16</v>
      </c>
      <c r="F31" s="15">
        <v>1</v>
      </c>
      <c r="G31" s="15">
        <v>89</v>
      </c>
      <c r="H31" s="16">
        <f t="shared" si="0"/>
        <v>0.89</v>
      </c>
    </row>
  </sheetData>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20A1AD-D5D9-4DC8-916A-6EC31545D49C}">
  <dimension ref="C1:AE76"/>
  <sheetViews>
    <sheetView topLeftCell="E17" zoomScale="63" zoomScaleNormal="63" workbookViewId="0">
      <selection activeCell="I28" sqref="H25:I31"/>
    </sheetView>
  </sheetViews>
  <sheetFormatPr defaultRowHeight="14.4" x14ac:dyDescent="0.3"/>
  <cols>
    <col min="3" max="3" width="14.5546875" bestFit="1" customWidth="1"/>
    <col min="4" max="4" width="20" bestFit="1" customWidth="1"/>
    <col min="5" max="5" width="16.5546875" bestFit="1" customWidth="1"/>
    <col min="8" max="8" width="14.5546875" bestFit="1" customWidth="1"/>
    <col min="9" max="9" width="12.77734375" bestFit="1" customWidth="1"/>
    <col min="10" max="10" width="14" bestFit="1" customWidth="1"/>
    <col min="11" max="12" width="4.109375" bestFit="1" customWidth="1"/>
    <col min="13" max="13" width="15" bestFit="1" customWidth="1"/>
    <col min="17" max="17" width="20.21875" bestFit="1" customWidth="1"/>
    <col min="18" max="18" width="12.77734375" bestFit="1" customWidth="1"/>
    <col min="19" max="19" width="20.21875" bestFit="1" customWidth="1"/>
    <col min="20" max="20" width="12.77734375" bestFit="1" customWidth="1"/>
    <col min="21" max="21" width="14" bestFit="1" customWidth="1"/>
    <col min="22" max="22" width="20.21875" bestFit="1" customWidth="1"/>
    <col min="23" max="23" width="12.77734375" bestFit="1" customWidth="1"/>
    <col min="24" max="24" width="14" bestFit="1" customWidth="1"/>
    <col min="27" max="27" width="14.5546875" bestFit="1" customWidth="1"/>
    <col min="28" max="28" width="16.5546875" bestFit="1" customWidth="1"/>
  </cols>
  <sheetData>
    <row r="1" spans="3:31" x14ac:dyDescent="0.3">
      <c r="Q1" s="4" t="s">
        <v>1</v>
      </c>
      <c r="R1" t="s">
        <v>7</v>
      </c>
    </row>
    <row r="2" spans="3:31" x14ac:dyDescent="0.3">
      <c r="AA2" s="4" t="s">
        <v>28</v>
      </c>
      <c r="AC2" s="3"/>
      <c r="AD2" s="3"/>
      <c r="AE2" s="3"/>
    </row>
    <row r="3" spans="3:31" x14ac:dyDescent="0.3">
      <c r="C3" s="4" t="s">
        <v>28</v>
      </c>
      <c r="D3" t="s">
        <v>30</v>
      </c>
      <c r="E3" t="s">
        <v>32</v>
      </c>
      <c r="H3" s="4" t="s">
        <v>28</v>
      </c>
      <c r="I3" t="s">
        <v>31</v>
      </c>
      <c r="J3" t="s">
        <v>33</v>
      </c>
      <c r="Q3" s="4" t="s">
        <v>28</v>
      </c>
      <c r="R3" t="s">
        <v>31</v>
      </c>
      <c r="S3" t="s">
        <v>33</v>
      </c>
      <c r="AA3" s="6" t="s">
        <v>7</v>
      </c>
      <c r="AC3" s="6"/>
      <c r="AE3" s="7"/>
    </row>
    <row r="4" spans="3:31" x14ac:dyDescent="0.3">
      <c r="C4" s="5">
        <v>45658</v>
      </c>
      <c r="D4" s="7">
        <v>0.72</v>
      </c>
      <c r="E4" s="7">
        <v>0.72</v>
      </c>
      <c r="H4" s="6" t="s">
        <v>9</v>
      </c>
      <c r="I4">
        <v>29</v>
      </c>
      <c r="J4" s="7">
        <v>0.33720930232558138</v>
      </c>
      <c r="Q4" s="6" t="s">
        <v>9</v>
      </c>
      <c r="R4">
        <v>9</v>
      </c>
      <c r="S4" s="7">
        <v>0.39130434782608697</v>
      </c>
      <c r="AA4" s="6" t="s">
        <v>29</v>
      </c>
      <c r="AC4" s="6"/>
      <c r="AE4" s="7"/>
    </row>
    <row r="5" spans="3:31" x14ac:dyDescent="0.3">
      <c r="C5" s="5">
        <v>45659</v>
      </c>
      <c r="D5" s="7">
        <v>0.73</v>
      </c>
      <c r="E5" s="7">
        <v>0.73</v>
      </c>
      <c r="H5" s="6" t="s">
        <v>12</v>
      </c>
      <c r="I5">
        <v>23</v>
      </c>
      <c r="J5" s="7">
        <v>0.60465116279069764</v>
      </c>
      <c r="Q5" s="6" t="s">
        <v>12</v>
      </c>
      <c r="R5">
        <v>6</v>
      </c>
      <c r="S5" s="7">
        <v>0.65217391304347827</v>
      </c>
      <c r="AC5" s="6"/>
      <c r="AE5" s="7"/>
    </row>
    <row r="6" spans="3:31" x14ac:dyDescent="0.3">
      <c r="C6" s="5">
        <v>45660</v>
      </c>
      <c r="D6" s="7">
        <v>0.74</v>
      </c>
      <c r="E6" s="7">
        <v>0.74</v>
      </c>
      <c r="H6" s="6" t="s">
        <v>18</v>
      </c>
      <c r="I6">
        <v>10</v>
      </c>
      <c r="J6" s="7">
        <v>0.72093023255813948</v>
      </c>
      <c r="Q6" s="6" t="s">
        <v>27</v>
      </c>
      <c r="R6">
        <v>2</v>
      </c>
      <c r="S6" s="7">
        <v>0.73913043478260865</v>
      </c>
      <c r="AC6" s="6"/>
      <c r="AE6" s="7"/>
    </row>
    <row r="7" spans="3:31" x14ac:dyDescent="0.3">
      <c r="C7" s="5">
        <v>45661</v>
      </c>
      <c r="D7" s="7">
        <v>0.74</v>
      </c>
      <c r="E7" s="7">
        <v>0.74</v>
      </c>
      <c r="H7" s="6" t="s">
        <v>15</v>
      </c>
      <c r="I7">
        <v>9</v>
      </c>
      <c r="J7" s="7">
        <v>0.82558139534883723</v>
      </c>
      <c r="Q7" s="6" t="s">
        <v>26</v>
      </c>
      <c r="R7">
        <v>2</v>
      </c>
      <c r="S7" s="7">
        <v>0.82608695652173914</v>
      </c>
      <c r="AC7" s="6"/>
      <c r="AE7" s="7"/>
    </row>
    <row r="8" spans="3:31" x14ac:dyDescent="0.3">
      <c r="C8" s="5">
        <v>45662</v>
      </c>
      <c r="D8" s="7">
        <v>0.75</v>
      </c>
      <c r="E8" s="7">
        <v>0.75</v>
      </c>
      <c r="H8" s="6" t="s">
        <v>26</v>
      </c>
      <c r="I8">
        <v>8</v>
      </c>
      <c r="J8" s="7">
        <v>0.91860465116279066</v>
      </c>
      <c r="Q8" s="6" t="s">
        <v>18</v>
      </c>
      <c r="R8">
        <v>2</v>
      </c>
      <c r="S8" s="7">
        <v>0.91304347826086951</v>
      </c>
      <c r="AC8" s="6"/>
      <c r="AE8" s="7"/>
    </row>
    <row r="9" spans="3:31" x14ac:dyDescent="0.3">
      <c r="C9" s="5">
        <v>45663</v>
      </c>
      <c r="D9" s="7">
        <v>0.76</v>
      </c>
      <c r="E9" s="7">
        <v>0.76</v>
      </c>
      <c r="H9" s="6" t="s">
        <v>22</v>
      </c>
      <c r="I9">
        <v>4</v>
      </c>
      <c r="J9" s="7">
        <v>0.96511627906976749</v>
      </c>
      <c r="Q9" s="6" t="s">
        <v>15</v>
      </c>
      <c r="R9">
        <v>2</v>
      </c>
      <c r="S9" s="7">
        <v>1</v>
      </c>
      <c r="AC9" s="8"/>
      <c r="AD9" s="9"/>
      <c r="AE9" s="11"/>
    </row>
    <row r="10" spans="3:31" x14ac:dyDescent="0.3">
      <c r="C10" s="5">
        <v>45664</v>
      </c>
      <c r="D10" s="7">
        <v>0.75</v>
      </c>
      <c r="E10" s="7">
        <v>0.75</v>
      </c>
      <c r="H10" s="6" t="s">
        <v>27</v>
      </c>
      <c r="I10">
        <v>3</v>
      </c>
      <c r="J10" s="7">
        <v>1</v>
      </c>
      <c r="Q10" s="6" t="s">
        <v>29</v>
      </c>
      <c r="R10">
        <v>23</v>
      </c>
      <c r="S10" s="10"/>
      <c r="AA10" s="4" t="s">
        <v>28</v>
      </c>
    </row>
    <row r="11" spans="3:31" x14ac:dyDescent="0.3">
      <c r="C11" s="5">
        <v>45665</v>
      </c>
      <c r="D11" s="7">
        <v>0.76</v>
      </c>
      <c r="E11" s="7">
        <v>0.76</v>
      </c>
      <c r="H11" s="6" t="s">
        <v>29</v>
      </c>
      <c r="I11">
        <v>86</v>
      </c>
      <c r="J11" s="10"/>
      <c r="AA11" s="6" t="s">
        <v>10</v>
      </c>
    </row>
    <row r="12" spans="3:31" x14ac:dyDescent="0.3">
      <c r="C12" s="5">
        <v>45666</v>
      </c>
      <c r="D12" s="7">
        <v>0.77</v>
      </c>
      <c r="E12" s="7">
        <v>0.77</v>
      </c>
      <c r="Q12" s="4" t="s">
        <v>1</v>
      </c>
      <c r="R12" t="s">
        <v>20</v>
      </c>
      <c r="AA12" s="6" t="s">
        <v>13</v>
      </c>
    </row>
    <row r="13" spans="3:31" x14ac:dyDescent="0.3">
      <c r="C13" s="5">
        <v>45667</v>
      </c>
      <c r="D13" s="7">
        <v>0.78</v>
      </c>
      <c r="E13" s="7">
        <v>0.78</v>
      </c>
      <c r="H13" s="4" t="s">
        <v>1</v>
      </c>
      <c r="I13" t="s">
        <v>7</v>
      </c>
      <c r="AA13" s="6" t="s">
        <v>19</v>
      </c>
    </row>
    <row r="14" spans="3:31" x14ac:dyDescent="0.3">
      <c r="C14" s="5">
        <v>45668</v>
      </c>
      <c r="D14" s="7">
        <v>0.77</v>
      </c>
      <c r="E14" s="7">
        <v>0.77</v>
      </c>
      <c r="Q14" s="4" t="s">
        <v>28</v>
      </c>
      <c r="R14" t="s">
        <v>31</v>
      </c>
      <c r="S14" t="s">
        <v>33</v>
      </c>
      <c r="V14" s="1" t="s">
        <v>4</v>
      </c>
      <c r="W14" s="1" t="s">
        <v>34</v>
      </c>
      <c r="AA14" s="6" t="s">
        <v>16</v>
      </c>
    </row>
    <row r="15" spans="3:31" x14ac:dyDescent="0.3">
      <c r="C15" s="5">
        <v>45669</v>
      </c>
      <c r="D15" s="7">
        <v>0.78</v>
      </c>
      <c r="E15" s="7">
        <v>0.78</v>
      </c>
      <c r="H15" s="4" t="s">
        <v>28</v>
      </c>
      <c r="I15" t="s">
        <v>31</v>
      </c>
      <c r="Q15" s="6" t="s">
        <v>12</v>
      </c>
      <c r="R15">
        <v>8</v>
      </c>
      <c r="S15" s="7">
        <v>0.36363636363636365</v>
      </c>
      <c r="V15" s="2" t="s">
        <v>19</v>
      </c>
      <c r="W15" s="2">
        <v>78</v>
      </c>
      <c r="AA15" s="6" t="s">
        <v>23</v>
      </c>
    </row>
    <row r="16" spans="3:31" ht="28.8" x14ac:dyDescent="0.3">
      <c r="C16" s="5">
        <v>45670</v>
      </c>
      <c r="D16" s="7">
        <v>0.79</v>
      </c>
      <c r="E16" s="7">
        <v>0.79</v>
      </c>
      <c r="H16" s="6" t="s">
        <v>14</v>
      </c>
      <c r="I16">
        <v>5</v>
      </c>
      <c r="Q16" s="6" t="s">
        <v>9</v>
      </c>
      <c r="R16">
        <v>5</v>
      </c>
      <c r="S16" s="7">
        <v>0.59090909090909094</v>
      </c>
      <c r="V16" s="2" t="s">
        <v>10</v>
      </c>
      <c r="W16" s="2">
        <v>82</v>
      </c>
      <c r="AA16" s="6" t="s">
        <v>29</v>
      </c>
    </row>
    <row r="17" spans="3:24" x14ac:dyDescent="0.3">
      <c r="C17" s="5">
        <v>45671</v>
      </c>
      <c r="D17" s="7">
        <v>0.8</v>
      </c>
      <c r="E17" s="7">
        <v>0.8</v>
      </c>
      <c r="H17" s="6" t="s">
        <v>17</v>
      </c>
      <c r="I17">
        <v>2</v>
      </c>
      <c r="Q17" s="6" t="s">
        <v>15</v>
      </c>
      <c r="R17">
        <v>3</v>
      </c>
      <c r="S17" s="7">
        <v>0.72727272727272729</v>
      </c>
      <c r="V17" s="2" t="s">
        <v>13</v>
      </c>
      <c r="W17" s="2">
        <v>75</v>
      </c>
    </row>
    <row r="18" spans="3:24" ht="28.8" x14ac:dyDescent="0.3">
      <c r="C18" s="5">
        <v>45672</v>
      </c>
      <c r="D18" s="7">
        <v>0.79</v>
      </c>
      <c r="E18" s="7">
        <v>0.79</v>
      </c>
      <c r="H18" s="6" t="s">
        <v>8</v>
      </c>
      <c r="I18">
        <v>11</v>
      </c>
      <c r="Q18" s="6" t="s">
        <v>18</v>
      </c>
      <c r="R18">
        <v>2</v>
      </c>
      <c r="S18" s="7">
        <v>0.81818181818181823</v>
      </c>
      <c r="V18" s="2" t="s">
        <v>16</v>
      </c>
      <c r="W18" s="2">
        <v>80</v>
      </c>
    </row>
    <row r="19" spans="3:24" x14ac:dyDescent="0.3">
      <c r="C19" s="5">
        <v>45673</v>
      </c>
      <c r="D19" s="7">
        <v>0.8</v>
      </c>
      <c r="E19" s="7">
        <v>0.8</v>
      </c>
      <c r="H19" s="6" t="s">
        <v>11</v>
      </c>
      <c r="I19">
        <v>3</v>
      </c>
      <c r="Q19" s="6" t="s">
        <v>26</v>
      </c>
      <c r="R19">
        <v>2</v>
      </c>
      <c r="S19" s="7">
        <v>0.90909090909090906</v>
      </c>
      <c r="V19" s="2" t="s">
        <v>23</v>
      </c>
      <c r="W19" s="2">
        <v>72</v>
      </c>
    </row>
    <row r="20" spans="3:24" x14ac:dyDescent="0.3">
      <c r="C20" s="5">
        <v>45674</v>
      </c>
      <c r="D20" s="7">
        <v>0.81</v>
      </c>
      <c r="E20" s="7">
        <v>0.81</v>
      </c>
      <c r="H20" s="6" t="s">
        <v>21</v>
      </c>
      <c r="I20">
        <v>2</v>
      </c>
      <c r="Q20" s="6" t="s">
        <v>22</v>
      </c>
      <c r="R20">
        <v>1</v>
      </c>
      <c r="S20" s="7">
        <v>0.95454545454545459</v>
      </c>
    </row>
    <row r="21" spans="3:24" x14ac:dyDescent="0.3">
      <c r="C21" s="5">
        <v>45675</v>
      </c>
      <c r="D21" s="7">
        <v>0.82</v>
      </c>
      <c r="E21" s="7">
        <v>0.82</v>
      </c>
      <c r="H21" s="6" t="s">
        <v>29</v>
      </c>
      <c r="I21">
        <v>23</v>
      </c>
      <c r="Q21" s="6" t="s">
        <v>27</v>
      </c>
      <c r="R21">
        <v>1</v>
      </c>
      <c r="S21" s="7">
        <v>1</v>
      </c>
    </row>
    <row r="22" spans="3:24" x14ac:dyDescent="0.3">
      <c r="C22" s="5">
        <v>45676</v>
      </c>
      <c r="D22" s="7">
        <v>0.81</v>
      </c>
      <c r="E22" s="7">
        <v>0.81</v>
      </c>
      <c r="Q22" s="6" t="s">
        <v>29</v>
      </c>
      <c r="R22">
        <v>22</v>
      </c>
      <c r="S22" s="10"/>
      <c r="V22" s="4" t="s">
        <v>28</v>
      </c>
      <c r="W22" t="s">
        <v>31</v>
      </c>
      <c r="X22" t="s">
        <v>33</v>
      </c>
    </row>
    <row r="23" spans="3:24" x14ac:dyDescent="0.3">
      <c r="C23" s="5">
        <v>45677</v>
      </c>
      <c r="D23" s="7">
        <v>0.82</v>
      </c>
      <c r="E23" s="7">
        <v>0.82</v>
      </c>
      <c r="H23" s="4" t="s">
        <v>1</v>
      </c>
      <c r="I23" t="s">
        <v>20</v>
      </c>
      <c r="V23" s="6" t="s">
        <v>9</v>
      </c>
      <c r="W23">
        <v>29</v>
      </c>
      <c r="X23" s="7">
        <v>0.33720930232558138</v>
      </c>
    </row>
    <row r="24" spans="3:24" x14ac:dyDescent="0.3">
      <c r="C24" s="5">
        <v>45678</v>
      </c>
      <c r="D24" s="7">
        <v>0.83</v>
      </c>
      <c r="E24" s="7">
        <v>0.83</v>
      </c>
      <c r="Q24" s="4" t="s">
        <v>1</v>
      </c>
      <c r="R24" t="s">
        <v>24</v>
      </c>
      <c r="V24" s="6" t="s">
        <v>12</v>
      </c>
      <c r="W24">
        <v>23</v>
      </c>
      <c r="X24" s="7">
        <v>0.60465116279069764</v>
      </c>
    </row>
    <row r="25" spans="3:24" x14ac:dyDescent="0.3">
      <c r="C25" s="5">
        <v>45679</v>
      </c>
      <c r="D25" s="7">
        <v>0.84</v>
      </c>
      <c r="E25" s="7">
        <v>0.84</v>
      </c>
      <c r="H25" s="4" t="s">
        <v>28</v>
      </c>
      <c r="I25" t="s">
        <v>31</v>
      </c>
      <c r="V25" s="6" t="s">
        <v>18</v>
      </c>
      <c r="W25">
        <v>10</v>
      </c>
      <c r="X25" s="7">
        <v>0.72093023255813948</v>
      </c>
    </row>
    <row r="26" spans="3:24" x14ac:dyDescent="0.3">
      <c r="C26" s="5">
        <v>45680</v>
      </c>
      <c r="D26" s="7">
        <v>0.84</v>
      </c>
      <c r="E26" s="7">
        <v>0.84</v>
      </c>
      <c r="H26" s="6" t="s">
        <v>14</v>
      </c>
      <c r="I26">
        <v>3</v>
      </c>
      <c r="Q26" s="4" t="s">
        <v>28</v>
      </c>
      <c r="R26" t="s">
        <v>31</v>
      </c>
      <c r="S26" t="s">
        <v>33</v>
      </c>
      <c r="V26" s="6" t="s">
        <v>15</v>
      </c>
      <c r="W26">
        <v>9</v>
      </c>
      <c r="X26" s="7">
        <v>0.82558139534883723</v>
      </c>
    </row>
    <row r="27" spans="3:24" x14ac:dyDescent="0.3">
      <c r="C27" s="5">
        <v>45681</v>
      </c>
      <c r="D27" s="7">
        <v>0.85</v>
      </c>
      <c r="E27" s="7">
        <v>0.85</v>
      </c>
      <c r="H27" s="6" t="s">
        <v>17</v>
      </c>
      <c r="I27">
        <v>3</v>
      </c>
      <c r="Q27" s="6" t="s">
        <v>9</v>
      </c>
      <c r="R27">
        <v>11</v>
      </c>
      <c r="S27" s="7">
        <v>0.44</v>
      </c>
      <c r="V27" s="6" t="s">
        <v>26</v>
      </c>
      <c r="W27">
        <v>8</v>
      </c>
      <c r="X27" s="7">
        <v>0.91860465116279066</v>
      </c>
    </row>
    <row r="28" spans="3:24" x14ac:dyDescent="0.3">
      <c r="C28" s="5">
        <v>45682</v>
      </c>
      <c r="D28" s="7">
        <v>0.86</v>
      </c>
      <c r="E28" s="7">
        <v>0.86</v>
      </c>
      <c r="H28" s="6" t="s">
        <v>8</v>
      </c>
      <c r="I28">
        <v>4</v>
      </c>
      <c r="Q28" s="6" t="s">
        <v>18</v>
      </c>
      <c r="R28">
        <v>4</v>
      </c>
      <c r="S28" s="7">
        <v>0.6</v>
      </c>
      <c r="V28" s="6" t="s">
        <v>22</v>
      </c>
      <c r="W28">
        <v>4</v>
      </c>
      <c r="X28" s="7">
        <v>0.96511627906976749</v>
      </c>
    </row>
    <row r="29" spans="3:24" x14ac:dyDescent="0.3">
      <c r="C29" s="5">
        <v>45683</v>
      </c>
      <c r="D29" s="7">
        <v>0.86</v>
      </c>
      <c r="E29" s="7">
        <v>0.86</v>
      </c>
      <c r="H29" s="6" t="s">
        <v>11</v>
      </c>
      <c r="I29">
        <v>11</v>
      </c>
      <c r="Q29" s="6" t="s">
        <v>12</v>
      </c>
      <c r="R29">
        <v>3</v>
      </c>
      <c r="S29" s="7">
        <v>0.72</v>
      </c>
      <c r="V29" s="6" t="s">
        <v>27</v>
      </c>
      <c r="W29">
        <v>3</v>
      </c>
      <c r="X29" s="7">
        <v>1</v>
      </c>
    </row>
    <row r="30" spans="3:24" x14ac:dyDescent="0.3">
      <c r="C30" s="5">
        <v>45684</v>
      </c>
      <c r="D30" s="7">
        <v>0.87</v>
      </c>
      <c r="E30" s="7">
        <v>0.87</v>
      </c>
      <c r="H30" s="6" t="s">
        <v>21</v>
      </c>
      <c r="I30">
        <v>1</v>
      </c>
      <c r="Q30" s="6" t="s">
        <v>26</v>
      </c>
      <c r="R30">
        <v>3</v>
      </c>
      <c r="S30" s="7">
        <v>0.84</v>
      </c>
      <c r="V30" s="6" t="s">
        <v>29</v>
      </c>
      <c r="W30">
        <v>86</v>
      </c>
      <c r="X30" s="10"/>
    </row>
    <row r="31" spans="3:24" x14ac:dyDescent="0.3">
      <c r="C31" s="5">
        <v>45685</v>
      </c>
      <c r="D31" s="7">
        <v>0.88</v>
      </c>
      <c r="E31" s="7">
        <v>0.88</v>
      </c>
      <c r="H31" s="6" t="s">
        <v>29</v>
      </c>
      <c r="I31">
        <v>22</v>
      </c>
      <c r="Q31" s="6" t="s">
        <v>22</v>
      </c>
      <c r="R31">
        <v>2</v>
      </c>
      <c r="S31" s="7">
        <v>0.92</v>
      </c>
    </row>
    <row r="32" spans="3:24" x14ac:dyDescent="0.3">
      <c r="C32" s="5">
        <v>45686</v>
      </c>
      <c r="D32" s="7">
        <v>0.88</v>
      </c>
      <c r="E32" s="7">
        <v>0.88</v>
      </c>
      <c r="Q32" s="6" t="s">
        <v>15</v>
      </c>
      <c r="R32">
        <v>2</v>
      </c>
      <c r="S32" s="7">
        <v>1</v>
      </c>
    </row>
    <row r="33" spans="3:21" x14ac:dyDescent="0.3">
      <c r="C33" s="5">
        <v>45687</v>
      </c>
      <c r="D33" s="7">
        <v>0.89</v>
      </c>
      <c r="E33" s="7">
        <v>0.89</v>
      </c>
      <c r="H33" s="4" t="s">
        <v>1</v>
      </c>
      <c r="I33" t="s">
        <v>24</v>
      </c>
      <c r="Q33" s="6" t="s">
        <v>29</v>
      </c>
      <c r="R33">
        <v>25</v>
      </c>
      <c r="S33" s="10"/>
    </row>
    <row r="34" spans="3:21" x14ac:dyDescent="0.3">
      <c r="C34" s="5" t="s">
        <v>29</v>
      </c>
      <c r="D34" s="7">
        <v>0.80300000000000005</v>
      </c>
      <c r="E34" s="7">
        <v>24.09</v>
      </c>
    </row>
    <row r="35" spans="3:21" x14ac:dyDescent="0.3">
      <c r="H35" s="4" t="s">
        <v>28</v>
      </c>
      <c r="I35" t="s">
        <v>31</v>
      </c>
    </row>
    <row r="36" spans="3:21" x14ac:dyDescent="0.3">
      <c r="H36" s="6" t="s">
        <v>14</v>
      </c>
      <c r="I36">
        <v>12</v>
      </c>
      <c r="S36" s="4" t="s">
        <v>1</v>
      </c>
      <c r="T36" t="s">
        <v>25</v>
      </c>
    </row>
    <row r="37" spans="3:21" x14ac:dyDescent="0.3">
      <c r="H37" s="6" t="s">
        <v>17</v>
      </c>
      <c r="I37">
        <v>2</v>
      </c>
    </row>
    <row r="38" spans="3:21" x14ac:dyDescent="0.3">
      <c r="C38" s="5">
        <v>45658</v>
      </c>
      <c r="D38" s="7">
        <v>0.72</v>
      </c>
      <c r="H38" s="6" t="s">
        <v>8</v>
      </c>
      <c r="I38">
        <v>6</v>
      </c>
      <c r="S38" s="4" t="s">
        <v>28</v>
      </c>
      <c r="T38" t="s">
        <v>31</v>
      </c>
      <c r="U38" t="s">
        <v>33</v>
      </c>
    </row>
    <row r="39" spans="3:21" x14ac:dyDescent="0.3">
      <c r="C39" s="5">
        <v>45659</v>
      </c>
      <c r="D39" s="7">
        <v>0.73</v>
      </c>
      <c r="H39" s="6" t="s">
        <v>11</v>
      </c>
      <c r="I39">
        <v>3</v>
      </c>
      <c r="S39" s="6" t="s">
        <v>12</v>
      </c>
      <c r="T39" s="12">
        <v>6</v>
      </c>
      <c r="U39" s="7">
        <v>0.375</v>
      </c>
    </row>
    <row r="40" spans="3:21" x14ac:dyDescent="0.3">
      <c r="C40" s="5">
        <v>45660</v>
      </c>
      <c r="D40" s="7">
        <v>0.74</v>
      </c>
      <c r="H40" s="6" t="s">
        <v>21</v>
      </c>
      <c r="I40">
        <v>2</v>
      </c>
      <c r="S40" s="6" t="s">
        <v>9</v>
      </c>
      <c r="T40" s="12">
        <v>4</v>
      </c>
      <c r="U40" s="7">
        <v>0.625</v>
      </c>
    </row>
    <row r="41" spans="3:21" x14ac:dyDescent="0.3">
      <c r="C41" s="5">
        <v>45661</v>
      </c>
      <c r="D41" s="7">
        <v>0.74</v>
      </c>
      <c r="H41" s="6" t="s">
        <v>29</v>
      </c>
      <c r="I41">
        <v>25</v>
      </c>
      <c r="S41" s="6" t="s">
        <v>15</v>
      </c>
      <c r="T41" s="12">
        <v>2</v>
      </c>
      <c r="U41" s="7">
        <v>0.75</v>
      </c>
    </row>
    <row r="42" spans="3:21" x14ac:dyDescent="0.3">
      <c r="C42" s="5">
        <v>45662</v>
      </c>
      <c r="D42" s="7">
        <v>0.75</v>
      </c>
      <c r="H42" s="4" t="s">
        <v>1</v>
      </c>
      <c r="I42" t="s">
        <v>25</v>
      </c>
      <c r="S42" s="6" t="s">
        <v>18</v>
      </c>
      <c r="T42" s="12">
        <v>2</v>
      </c>
      <c r="U42" s="7">
        <v>0.875</v>
      </c>
    </row>
    <row r="43" spans="3:21" x14ac:dyDescent="0.3">
      <c r="C43" s="5">
        <v>45663</v>
      </c>
      <c r="D43" s="7">
        <v>0.76</v>
      </c>
      <c r="S43" s="6" t="s">
        <v>26</v>
      </c>
      <c r="T43" s="12">
        <v>1</v>
      </c>
      <c r="U43" s="7">
        <v>0.9375</v>
      </c>
    </row>
    <row r="44" spans="3:21" x14ac:dyDescent="0.3">
      <c r="C44" s="5">
        <v>45664</v>
      </c>
      <c r="D44" s="7">
        <v>0.75</v>
      </c>
      <c r="H44" s="4" t="s">
        <v>28</v>
      </c>
      <c r="I44" t="s">
        <v>31</v>
      </c>
      <c r="S44" s="6" t="s">
        <v>22</v>
      </c>
      <c r="T44" s="12">
        <v>1</v>
      </c>
      <c r="U44" s="7">
        <v>1</v>
      </c>
    </row>
    <row r="45" spans="3:21" x14ac:dyDescent="0.3">
      <c r="C45" s="5">
        <v>45665</v>
      </c>
      <c r="D45" s="7">
        <v>0.76</v>
      </c>
      <c r="H45" s="6" t="s">
        <v>14</v>
      </c>
      <c r="I45">
        <v>5</v>
      </c>
      <c r="S45" s="6" t="s">
        <v>29</v>
      </c>
      <c r="T45" s="12">
        <v>16</v>
      </c>
      <c r="U45" s="10"/>
    </row>
    <row r="46" spans="3:21" x14ac:dyDescent="0.3">
      <c r="C46" s="5">
        <v>45666</v>
      </c>
      <c r="D46" s="7">
        <v>0.77</v>
      </c>
      <c r="H46" s="6" t="s">
        <v>17</v>
      </c>
      <c r="I46">
        <v>2</v>
      </c>
    </row>
    <row r="47" spans="3:21" x14ac:dyDescent="0.3">
      <c r="C47" s="5">
        <v>45667</v>
      </c>
      <c r="D47" s="7">
        <v>0.78</v>
      </c>
      <c r="H47" s="6" t="s">
        <v>8</v>
      </c>
      <c r="I47">
        <v>4</v>
      </c>
    </row>
    <row r="48" spans="3:21" x14ac:dyDescent="0.3">
      <c r="C48" s="5">
        <v>45668</v>
      </c>
      <c r="D48" s="7">
        <v>0.77</v>
      </c>
      <c r="H48" s="6" t="s">
        <v>11</v>
      </c>
      <c r="I48">
        <v>4</v>
      </c>
      <c r="Q48" s="6" t="s">
        <v>9</v>
      </c>
      <c r="R48">
        <v>9</v>
      </c>
    </row>
    <row r="49" spans="3:18" x14ac:dyDescent="0.3">
      <c r="C49" s="5">
        <v>45669</v>
      </c>
      <c r="D49" s="7">
        <v>0.78</v>
      </c>
      <c r="H49" s="6" t="s">
        <v>21</v>
      </c>
      <c r="I49">
        <v>1</v>
      </c>
      <c r="Q49" s="6" t="s">
        <v>12</v>
      </c>
      <c r="R49">
        <v>6</v>
      </c>
    </row>
    <row r="50" spans="3:18" x14ac:dyDescent="0.3">
      <c r="C50" s="5">
        <v>45670</v>
      </c>
      <c r="D50" s="7">
        <v>0.79</v>
      </c>
      <c r="H50" s="6" t="s">
        <v>29</v>
      </c>
      <c r="I50">
        <v>16</v>
      </c>
      <c r="Q50" s="6" t="s">
        <v>27</v>
      </c>
      <c r="R50">
        <v>2</v>
      </c>
    </row>
    <row r="51" spans="3:18" x14ac:dyDescent="0.3">
      <c r="C51" s="5">
        <v>45671</v>
      </c>
      <c r="D51" s="7">
        <v>0.8</v>
      </c>
      <c r="Q51" s="6" t="s">
        <v>26</v>
      </c>
      <c r="R51">
        <v>2</v>
      </c>
    </row>
    <row r="52" spans="3:18" x14ac:dyDescent="0.3">
      <c r="C52" s="5">
        <v>45672</v>
      </c>
      <c r="D52" s="7">
        <v>0.79</v>
      </c>
      <c r="Q52" s="6" t="s">
        <v>18</v>
      </c>
      <c r="R52">
        <v>2</v>
      </c>
    </row>
    <row r="53" spans="3:18" x14ac:dyDescent="0.3">
      <c r="C53" s="5">
        <v>45673</v>
      </c>
      <c r="D53" s="7">
        <v>0.8</v>
      </c>
      <c r="Q53" s="6" t="s">
        <v>15</v>
      </c>
      <c r="R53">
        <v>2</v>
      </c>
    </row>
    <row r="54" spans="3:18" x14ac:dyDescent="0.3">
      <c r="C54" s="5">
        <v>45674</v>
      </c>
      <c r="D54" s="7">
        <v>0.81</v>
      </c>
    </row>
    <row r="55" spans="3:18" x14ac:dyDescent="0.3">
      <c r="C55" s="5">
        <v>45675</v>
      </c>
      <c r="D55" s="7">
        <v>0.82</v>
      </c>
    </row>
    <row r="56" spans="3:18" x14ac:dyDescent="0.3">
      <c r="C56" s="5">
        <v>45676</v>
      </c>
      <c r="D56" s="7">
        <v>0.81</v>
      </c>
      <c r="Q56" s="6" t="s">
        <v>12</v>
      </c>
      <c r="R56">
        <v>8</v>
      </c>
    </row>
    <row r="57" spans="3:18" x14ac:dyDescent="0.3">
      <c r="C57" s="5">
        <v>45677</v>
      </c>
      <c r="D57" s="7">
        <v>0.82</v>
      </c>
      <c r="Q57" s="6" t="s">
        <v>9</v>
      </c>
      <c r="R57">
        <v>5</v>
      </c>
    </row>
    <row r="58" spans="3:18" x14ac:dyDescent="0.3">
      <c r="C58" s="5">
        <v>45678</v>
      </c>
      <c r="D58" s="7">
        <v>0.83</v>
      </c>
      <c r="Q58" s="6" t="s">
        <v>15</v>
      </c>
      <c r="R58">
        <v>3</v>
      </c>
    </row>
    <row r="59" spans="3:18" x14ac:dyDescent="0.3">
      <c r="C59" s="5">
        <v>45679</v>
      </c>
      <c r="D59" s="7">
        <v>0.84</v>
      </c>
      <c r="H59" s="6" t="s">
        <v>9</v>
      </c>
      <c r="I59">
        <v>29</v>
      </c>
      <c r="Q59" s="6" t="s">
        <v>18</v>
      </c>
      <c r="R59">
        <v>2</v>
      </c>
    </row>
    <row r="60" spans="3:18" x14ac:dyDescent="0.3">
      <c r="C60" s="5">
        <v>45680</v>
      </c>
      <c r="D60" s="7">
        <v>0.84</v>
      </c>
      <c r="H60" s="6" t="s">
        <v>12</v>
      </c>
      <c r="I60">
        <v>23</v>
      </c>
      <c r="Q60" s="6" t="s">
        <v>26</v>
      </c>
      <c r="R60">
        <v>2</v>
      </c>
    </row>
    <row r="61" spans="3:18" x14ac:dyDescent="0.3">
      <c r="C61" s="5">
        <v>45681</v>
      </c>
      <c r="D61" s="7">
        <v>0.85</v>
      </c>
      <c r="H61" s="6" t="s">
        <v>18</v>
      </c>
      <c r="I61">
        <v>10</v>
      </c>
      <c r="Q61" s="6" t="s">
        <v>22</v>
      </c>
      <c r="R61">
        <v>1</v>
      </c>
    </row>
    <row r="62" spans="3:18" x14ac:dyDescent="0.3">
      <c r="C62" s="5">
        <v>45682</v>
      </c>
      <c r="D62" s="7">
        <v>0.86</v>
      </c>
      <c r="H62" s="6" t="s">
        <v>15</v>
      </c>
      <c r="I62">
        <v>9</v>
      </c>
      <c r="Q62" s="6" t="s">
        <v>27</v>
      </c>
      <c r="R62">
        <v>1</v>
      </c>
    </row>
    <row r="63" spans="3:18" x14ac:dyDescent="0.3">
      <c r="C63" s="5">
        <v>45683</v>
      </c>
      <c r="D63" s="7">
        <v>0.86</v>
      </c>
      <c r="H63" s="6" t="s">
        <v>26</v>
      </c>
      <c r="I63">
        <v>8</v>
      </c>
    </row>
    <row r="64" spans="3:18" x14ac:dyDescent="0.3">
      <c r="C64" s="5">
        <v>45684</v>
      </c>
      <c r="D64" s="7">
        <v>0.87</v>
      </c>
      <c r="H64" s="6" t="s">
        <v>22</v>
      </c>
      <c r="I64">
        <v>4</v>
      </c>
      <c r="Q64" s="6" t="s">
        <v>9</v>
      </c>
      <c r="R64">
        <v>11</v>
      </c>
    </row>
    <row r="65" spans="3:18" x14ac:dyDescent="0.3">
      <c r="C65" s="5">
        <v>45685</v>
      </c>
      <c r="D65" s="7">
        <v>0.88</v>
      </c>
      <c r="H65" s="6" t="s">
        <v>27</v>
      </c>
      <c r="I65">
        <v>3</v>
      </c>
      <c r="Q65" s="6" t="s">
        <v>18</v>
      </c>
      <c r="R65">
        <v>4</v>
      </c>
    </row>
    <row r="66" spans="3:18" x14ac:dyDescent="0.3">
      <c r="C66" s="5">
        <v>45686</v>
      </c>
      <c r="D66" s="7">
        <v>0.88</v>
      </c>
      <c r="Q66" s="6" t="s">
        <v>12</v>
      </c>
      <c r="R66">
        <v>3</v>
      </c>
    </row>
    <row r="67" spans="3:18" x14ac:dyDescent="0.3">
      <c r="C67" s="5">
        <v>45687</v>
      </c>
      <c r="D67" s="7">
        <v>0.89</v>
      </c>
      <c r="Q67" s="6" t="s">
        <v>26</v>
      </c>
      <c r="R67">
        <v>3</v>
      </c>
    </row>
    <row r="68" spans="3:18" x14ac:dyDescent="0.3">
      <c r="Q68" s="6" t="s">
        <v>22</v>
      </c>
      <c r="R68">
        <v>2</v>
      </c>
    </row>
    <row r="69" spans="3:18" x14ac:dyDescent="0.3">
      <c r="Q69" s="6" t="s">
        <v>15</v>
      </c>
      <c r="R69">
        <v>2</v>
      </c>
    </row>
    <row r="71" spans="3:18" x14ac:dyDescent="0.3">
      <c r="Q71" s="6" t="s">
        <v>12</v>
      </c>
      <c r="R71" s="12">
        <v>6</v>
      </c>
    </row>
    <row r="72" spans="3:18" x14ac:dyDescent="0.3">
      <c r="Q72" s="6" t="s">
        <v>9</v>
      </c>
      <c r="R72" s="12">
        <v>4</v>
      </c>
    </row>
    <row r="73" spans="3:18" x14ac:dyDescent="0.3">
      <c r="Q73" s="6" t="s">
        <v>15</v>
      </c>
      <c r="R73" s="12">
        <v>2</v>
      </c>
    </row>
    <row r="74" spans="3:18" x14ac:dyDescent="0.3">
      <c r="Q74" s="6" t="s">
        <v>18</v>
      </c>
      <c r="R74" s="12">
        <v>2</v>
      </c>
    </row>
    <row r="75" spans="3:18" x14ac:dyDescent="0.3">
      <c r="Q75" s="6" t="s">
        <v>26</v>
      </c>
      <c r="R75" s="12">
        <v>1</v>
      </c>
    </row>
    <row r="76" spans="3:18" x14ac:dyDescent="0.3">
      <c r="Q76" s="6" t="s">
        <v>22</v>
      </c>
      <c r="R76" s="12">
        <v>1</v>
      </c>
    </row>
  </sheetData>
  <sortState xmlns:xlrd2="http://schemas.microsoft.com/office/spreadsheetml/2017/richdata2" ref="S38:U45">
    <sortCondition ref="T39"/>
  </sortState>
  <pageMargins left="0.7" right="0.7" top="0.75" bottom="0.75" header="0.3" footer="0.3"/>
  <drawing r:id="rId14"/>
  <extLst>
    <ext xmlns:x14="http://schemas.microsoft.com/office/spreadsheetml/2009/9/main" uri="{A8765BA9-456A-4dab-B4F3-ACF838C121DE}">
      <x14:slicerList>
        <x14:slicer r:id="rId15"/>
      </x14:slicerList>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2ECD91-2CEF-4482-AF06-6B93B8B50B56}">
  <sheetPr>
    <pageSetUpPr fitToPage="1"/>
  </sheetPr>
  <dimension ref="A1"/>
  <sheetViews>
    <sheetView showGridLines="0" showRowColHeaders="0" topLeftCell="AG13" zoomScale="68" zoomScaleNormal="179" workbookViewId="0">
      <selection activeCell="AK12" sqref="AK12"/>
    </sheetView>
  </sheetViews>
  <sheetFormatPr defaultRowHeight="14.4" x14ac:dyDescent="0.3"/>
  <sheetData/>
  <pageMargins left="0.7" right="0.7" top="0.75" bottom="0.75" header="0.3" footer="0.3"/>
  <pageSetup paperSize="9" scale="8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vt:lpstr>
      <vt:lpstr>PIVOT table</vt:lpstr>
      <vt:lpstr>Dashboard</vt:lpstr>
      <vt:lpstr>Dashboard!Print_Area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Dhruv Mudgal</dc:creator>
  <cp:lastModifiedBy>Dhruv Mudgal</cp:lastModifiedBy>
  <cp:lastPrinted>2026-01-31T08:57:09Z</cp:lastPrinted>
  <dcterms:created xsi:type="dcterms:W3CDTF">2026-01-30T05:35:28Z</dcterms:created>
  <dcterms:modified xsi:type="dcterms:W3CDTF">2026-01-31T10:19:46Z</dcterms:modified>
</cp:coreProperties>
</file>