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5BB4FBB0-ADDB-4B6C-8EF2-643D6FD81A3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DCA Register" sheetId="1" r:id="rId1"/>
    <sheet name="Guide" sheetId="2" r:id="rId2"/>
  </sheets>
  <definedNames>
    <definedName name="_xlnm.Print_Area" localSheetId="1">Guide!$A$1:$F$18</definedName>
    <definedName name="_xlnm.Print_Area" localSheetId="0">'PDCA Register'!$A$1:$M$37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J3" i="1"/>
  <c r="J4" i="1"/>
  <c r="K4" i="1"/>
  <c r="K3" i="1"/>
  <c r="T5" i="1"/>
  <c r="T4" i="1"/>
  <c r="T3" i="1"/>
  <c r="S5" i="1"/>
  <c r="S4" i="1"/>
  <c r="S3" i="1"/>
  <c r="R5" i="1"/>
  <c r="R4" i="1"/>
  <c r="R3" i="1"/>
  <c r="Q5" i="1"/>
  <c r="Q4" i="1"/>
  <c r="Q3" i="1"/>
  <c r="P5" i="1"/>
  <c r="P4" i="1"/>
  <c r="P3" i="1"/>
  <c r="T6" i="1" l="1"/>
  <c r="O5" i="1"/>
  <c r="O4" i="1"/>
  <c r="O3" i="1"/>
  <c r="O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<sst xmlns="http://schemas.openxmlformats.org/spreadsheetml/2006/main" count="63" uniqueCount="58">
  <si>
    <t>Risk</t>
  </si>
  <si>
    <t>Assumption</t>
  </si>
  <si>
    <t>Issue</t>
  </si>
  <si>
    <t>High</t>
  </si>
  <si>
    <t>Low</t>
  </si>
  <si>
    <t>Critical</t>
  </si>
  <si>
    <t>Moderate</t>
  </si>
  <si>
    <t>Negligible</t>
  </si>
  <si>
    <t>Total</t>
  </si>
  <si>
    <t>Open/Closed</t>
  </si>
  <si>
    <t>Select …</t>
  </si>
  <si>
    <t>What?</t>
  </si>
  <si>
    <t>Who?</t>
  </si>
  <si>
    <t>When?</t>
  </si>
  <si>
    <t>%</t>
  </si>
  <si>
    <t>ACT</t>
  </si>
  <si>
    <t>PLAN</t>
  </si>
  <si>
    <t>DO</t>
  </si>
  <si>
    <t>CHECK</t>
  </si>
  <si>
    <t>Expected in hours</t>
  </si>
  <si>
    <t>PDCA REGISTER</t>
  </si>
  <si>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</si>
  <si>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</si>
  <si>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</si>
  <si>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</si>
  <si>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</si>
  <si>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</si>
  <si>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</si>
  <si>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</si>
  <si>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</si>
  <si>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</si>
  <si>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Note: Only the white cells are intended for user input.</t>
  </si>
  <si>
    <t>PROJECT</t>
  </si>
  <si>
    <t>PROCESS</t>
  </si>
  <si>
    <t>LEADER</t>
  </si>
  <si>
    <t>PREPARED BY</t>
  </si>
  <si>
    <t>CYCLE #</t>
  </si>
  <si>
    <t>UPDATED</t>
  </si>
  <si>
    <t>PDCA PHASE</t>
  </si>
  <si>
    <t>ACTIVITY</t>
  </si>
  <si>
    <t>OWNER</t>
  </si>
  <si>
    <t>DUE DATE</t>
  </si>
  <si>
    <t>ACTIVITY TIME</t>
  </si>
  <si>
    <t>COMPLETION %</t>
  </si>
  <si>
    <t>STATUS</t>
  </si>
  <si>
    <t>LESSONS LEARNED</t>
  </si>
  <si>
    <t>OPEN</t>
  </si>
  <si>
    <t>CLOSED</t>
  </si>
  <si>
    <t>This PDCA template supports the application of the PDCA model in problem-solving and project management. It is a user-friendly tool for planning and tracking activities across each PDCA phase. Key activities can be listed, with assigned owners, due dates, progress tracking, and lessons learned. It includes a simple dashboard that shows progress and keeps the team and stakeholders informed.</t>
  </si>
  <si>
    <t>At the beginning of the project, enter the project title and other key details in the top section of the template.</t>
  </si>
  <si>
    <t>Under each PDCA phase — Plan, Do, Check, Act — list the relevant activities.</t>
  </si>
  <si>
    <t>For each activity, specify the responsible owner and the due date.</t>
  </si>
  <si>
    <t>As the project moves forward, regularly update the template.</t>
  </si>
  <si>
    <t>Record completion rates and make any necessary changes.</t>
  </si>
  <si>
    <t>After each activity, document insights and lessons learned to guide future improvements.</t>
  </si>
  <si>
    <t>The PDCA model is continuous. Once a cycle is complete, begin a new one to drive ongoing improvement.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</si>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</sst>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rgb="FFDDDDDD"/>
      <name val="Calibri"/>
      <family val="2"/>
      <scheme val="minor"/>
    </font>
    <font>
      <b/>
      <sz val="2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66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theme="0"/>
      <name val="Calibri"/>
      <family val="2"/>
      <scheme val="minor"/>
    </font>
    <font>
      <b/>
      <sz val="2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Protection="0"/>
    <xf numFmtId="0" fontId="7" fillId="0" borderId="0"/>
    <xf numFmtId="0" fontId="15" fillId="0" borderId="0" applyNumberFormat="0" applyFill="0" applyBorder="0" applyAlignment="0" applyProtection="0"/>
    <xf numFmtId="0" fontId="1" fillId="0" borderId="0" applyProtection="0"/>
    <xf numFmtId="0" fontId="22" fillId="0" borderId="0"/>
  </cellStyleXfs>
  <cellXfs count="9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7" fillId="2" borderId="0" xfId="2" applyFill="1" applyAlignment="1">
      <alignment vertical="center"/>
    </xf>
    <xf numFmtId="0" fontId="8" fillId="2" borderId="0" xfId="2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9" fontId="13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left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vertical="center"/>
    </xf>
    <xf numFmtId="0" fontId="10" fillId="4" borderId="3" xfId="0" applyFont="1" applyFill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 applyProtection="1">
      <alignment horizontal="left" vertical="center"/>
      <protection locked="0"/>
    </xf>
    <xf numFmtId="0" fontId="24" fillId="10" borderId="7" xfId="0" applyFont="1" applyFill="1" applyBorder="1" applyAlignment="1">
      <alignment horizontal="center" vertical="center"/>
    </xf>
    <xf numFmtId="0" fontId="24" fillId="10" borderId="8" xfId="0" applyFont="1" applyFill="1" applyBorder="1" applyAlignment="1">
      <alignment horizontal="center" vertical="center"/>
    </xf>
    <xf numFmtId="0" fontId="24" fillId="10" borderId="9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10" borderId="0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2" fillId="9" borderId="9" xfId="0" applyFont="1" applyFill="1" applyBorder="1" applyAlignment="1">
      <alignment vertical="center"/>
    </xf>
    <xf numFmtId="0" fontId="23" fillId="6" borderId="0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9" fontId="11" fillId="6" borderId="0" xfId="0" applyNumberFormat="1" applyFont="1" applyFill="1" applyBorder="1" applyAlignment="1">
      <alignment horizontal="right" vertical="center"/>
    </xf>
    <xf numFmtId="9" fontId="11" fillId="9" borderId="11" xfId="0" applyNumberFormat="1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9" fontId="11" fillId="5" borderId="0" xfId="0" applyNumberFormat="1" applyFont="1" applyFill="1" applyBorder="1" applyAlignment="1">
      <alignment horizontal="right" vertical="center"/>
    </xf>
    <xf numFmtId="9" fontId="11" fillId="7" borderId="11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23" fillId="5" borderId="0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/>
    </xf>
    <xf numFmtId="1" fontId="11" fillId="8" borderId="0" xfId="0" applyNumberFormat="1" applyFont="1" applyFill="1" applyBorder="1" applyAlignment="1">
      <alignment horizontal="center" vertical="center"/>
    </xf>
    <xf numFmtId="9" fontId="11" fillId="8" borderId="0" xfId="0" applyNumberFormat="1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vertical="center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21" fillId="4" borderId="21" xfId="0" applyFont="1" applyFill="1" applyBorder="1" applyAlignment="1" applyProtection="1">
      <alignment horizontal="center" vertical="center" wrapText="1"/>
      <protection locked="0"/>
    </xf>
    <xf numFmtId="0" fontId="10" fillId="4" borderId="22" xfId="0" applyFont="1" applyFill="1" applyBorder="1" applyAlignment="1" applyProtection="1">
      <alignment horizontal="left" vertical="center" wrapText="1"/>
      <protection locked="0"/>
    </xf>
    <xf numFmtId="0" fontId="2" fillId="8" borderId="23" xfId="0" applyFont="1" applyFill="1" applyBorder="1" applyAlignment="1">
      <alignment vertical="center"/>
    </xf>
    <xf numFmtId="0" fontId="2" fillId="8" borderId="2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1" fillId="10" borderId="12" xfId="4" applyFont="1" applyFill="1" applyBorder="1" applyAlignment="1" applyProtection="1">
      <alignment horizontal="center" vertical="center" wrapText="1"/>
    </xf>
    <xf numFmtId="0" fontId="21" fillId="10" borderId="13" xfId="4" applyFont="1" applyFill="1" applyBorder="1" applyAlignment="1" applyProtection="1">
      <alignment horizontal="center" vertical="center" wrapText="1"/>
    </xf>
    <xf numFmtId="0" fontId="21" fillId="10" borderId="14" xfId="4" applyFont="1" applyFill="1" applyBorder="1" applyAlignment="1" applyProtection="1">
      <alignment horizontal="center" vertical="center" wrapText="1"/>
    </xf>
    <xf numFmtId="0" fontId="7" fillId="10" borderId="7" xfId="2" applyFill="1" applyBorder="1" applyAlignment="1">
      <alignment horizontal="center" vertical="center"/>
    </xf>
    <xf numFmtId="0" fontId="7" fillId="10" borderId="8" xfId="2" applyFill="1" applyBorder="1" applyAlignment="1">
      <alignment horizontal="center" vertical="center"/>
    </xf>
    <xf numFmtId="0" fontId="7" fillId="10" borderId="9" xfId="2" applyFill="1" applyBorder="1" applyAlignment="1">
      <alignment horizontal="center" vertical="center"/>
    </xf>
    <xf numFmtId="0" fontId="17" fillId="2" borderId="3" xfId="2" applyFont="1" applyFill="1" applyBorder="1" applyAlignment="1">
      <alignment vertical="center"/>
    </xf>
    <xf numFmtId="0" fontId="7" fillId="2" borderId="3" xfId="2" applyFill="1" applyBorder="1" applyAlignment="1">
      <alignment vertical="center"/>
    </xf>
    <xf numFmtId="0" fontId="18" fillId="3" borderId="3" xfId="2" applyFont="1" applyFill="1" applyBorder="1" applyAlignment="1">
      <alignment horizontal="left" vertical="center" wrapText="1"/>
    </xf>
    <xf numFmtId="0" fontId="19" fillId="3" borderId="3" xfId="2" applyFont="1" applyFill="1" applyBorder="1" applyAlignment="1">
      <alignment horizontal="left" vertical="center" wrapText="1"/>
    </xf>
    <xf numFmtId="0" fontId="18" fillId="3" borderId="3" xfId="2" applyFont="1" applyFill="1" applyBorder="1" applyAlignment="1">
      <alignment vertical="center"/>
    </xf>
    <xf numFmtId="0" fontId="7" fillId="3" borderId="3" xfId="2" applyFill="1" applyBorder="1" applyAlignment="1">
      <alignment vertical="center"/>
    </xf>
    <xf numFmtId="0" fontId="18" fillId="2" borderId="3" xfId="2" applyFont="1" applyFill="1" applyBorder="1" applyAlignment="1">
      <alignment vertical="center"/>
    </xf>
    <xf numFmtId="0" fontId="20" fillId="3" borderId="3" xfId="3" applyFont="1" applyFill="1" applyBorder="1" applyAlignment="1">
      <alignment vertical="center"/>
    </xf>
    <xf numFmtId="0" fontId="7" fillId="2" borderId="27" xfId="2" applyFill="1" applyBorder="1" applyAlignment="1">
      <alignment horizontal="center" vertical="center"/>
    </xf>
    <xf numFmtId="0" fontId="7" fillId="2" borderId="28" xfId="2" applyFill="1" applyBorder="1" applyAlignment="1">
      <alignment horizontal="center" vertical="center"/>
    </xf>
    <xf numFmtId="0" fontId="18" fillId="3" borderId="27" xfId="2" applyFont="1" applyFill="1" applyBorder="1" applyAlignment="1">
      <alignment vertical="center"/>
    </xf>
    <xf numFmtId="0" fontId="7" fillId="3" borderId="27" xfId="2" applyFill="1" applyBorder="1" applyAlignment="1">
      <alignment vertical="center"/>
    </xf>
    <xf numFmtId="0" fontId="21" fillId="10" borderId="24" xfId="4" applyFont="1" applyFill="1" applyBorder="1" applyAlignment="1" applyProtection="1">
      <alignment horizontal="center" vertical="center" wrapText="1"/>
    </xf>
    <xf numFmtId="0" fontId="21" fillId="10" borderId="25" xfId="4" applyFont="1" applyFill="1" applyBorder="1" applyAlignment="1" applyProtection="1">
      <alignment horizontal="center" vertical="center" wrapText="1"/>
    </xf>
    <xf numFmtId="0" fontId="21" fillId="10" borderId="26" xfId="4" applyFont="1" applyFill="1" applyBorder="1" applyAlignment="1" applyProtection="1">
      <alignment horizontal="center" vertical="center" wrapText="1"/>
    </xf>
    <xf numFmtId="0" fontId="17" fillId="2" borderId="29" xfId="2" applyFont="1" applyFill="1" applyBorder="1" applyAlignment="1">
      <alignment vertical="center"/>
    </xf>
    <xf numFmtId="0" fontId="16" fillId="2" borderId="5" xfId="2" applyFont="1" applyFill="1" applyBorder="1" applyAlignment="1">
      <alignment vertical="center"/>
    </xf>
  </cellXfs>
  <cellStyles count="6">
    <cellStyle name="Hyperlink 2" xfId="3" xr:uid="{1F38F4AF-4C93-4ADC-9C52-05C7574E98E8}"/>
    <cellStyle name="Normal" xfId="0" builtinId="0"/>
    <cellStyle name="Normal 2" xfId="1" xr:uid="{00000000-0005-0000-0000-000001000000}"/>
    <cellStyle name="Normal 2 3" xfId="4" xr:uid="{C83C6BBA-3153-46C0-8E92-07535BEB1B97}"/>
    <cellStyle name="Normal 3 3" xfId="5" xr:uid="{53FFFFB9-677F-4F82-80D4-5A703875DF18}"/>
    <cellStyle name="Normal 9" xfId="2" xr:uid="{1BF91329-04ED-45FF-849F-6499ADD5D8A0}"/>
  </cellStyles>
  <dxfs count="5">
    <dxf>
      <font>
        <color theme="1"/>
      </font>
      <fill>
        <patternFill>
          <bgColor rgb="FFCCFF99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CCFF99"/>
      <color rgb="FFCC99FF"/>
      <color rgb="FF6699FF"/>
      <color rgb="FFFF9900"/>
      <color rgb="FFCCFFCC"/>
      <color rgb="FFDDDDDD"/>
      <color rgb="FF0000CC"/>
      <color rgb="FFE4E4E4"/>
      <color rgb="FF99CCFF"/>
      <color rgb="FFAFFB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847726</xdr:colOff>
      <xdr:row>0</xdr:row>
      <xdr:rowOff>114300</xdr:rowOff>
    </xdr:from>
    <xdr:to>
      <xdr:col>10</xdr:col>
      <xdr:colOff>552451</xdr:colOff>
      <xdr:row>5</xdr:row>
      <xdr:rowOff>90488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72C3B48-E100-45BE-8E65-1569B388B357}"/>
            </a:ext>
          </a:extLst>
        </xdr:cNvPr>
        <xdr:cNvSpPr/>
      </xdr:nvSpPr>
      <xdr:spPr>
        <a:xfrm>
          <a:off x="9810751" y="114300"/>
          <a:ext cx="1085850" cy="108108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E" sz="1100"/>
        </a:p>
      </xdr:txBody>
    </xdr:sp>
    <xdr:clientData/>
  </xdr:twoCellAnchor>
  <xdr:twoCellAnchor>
    <xdr:from>
      <xdr:col>9</xdr:col>
      <xdr:colOff>757238</xdr:colOff>
      <xdr:row>2</xdr:row>
      <xdr:rowOff>142876</xdr:rowOff>
    </xdr:from>
    <xdr:to>
      <xdr:col>9</xdr:col>
      <xdr:colOff>938213</xdr:colOff>
      <xdr:row>3</xdr:row>
      <xdr:rowOff>95251</xdr:rowOff>
    </xdr:to>
    <xdr:sp macro="" textlink="">
      <xdr:nvSpPr>
        <xdr:cNvPr id="3" name="Arrow: Chevron 2">
          <a:extLst>
            <a:ext uri="{FF2B5EF4-FFF2-40B4-BE49-F238E27FC236}">
              <a16:creationId xmlns:a16="http://schemas.microsoft.com/office/drawing/2014/main" id="{470472D6-24C6-42D2-A7F0-1DC19E7DBED5}"/>
            </a:ext>
          </a:extLst>
        </xdr:cNvPr>
        <xdr:cNvSpPr/>
      </xdr:nvSpPr>
      <xdr:spPr>
        <a:xfrm rot="16200000">
          <a:off x="9539288" y="542926"/>
          <a:ext cx="180975" cy="180975"/>
        </a:xfrm>
        <a:prstGeom prst="chevron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E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461963</xdr:colOff>
      <xdr:row>2</xdr:row>
      <xdr:rowOff>142876</xdr:rowOff>
    </xdr:from>
    <xdr:to>
      <xdr:col>10</xdr:col>
      <xdr:colOff>642938</xdr:colOff>
      <xdr:row>3</xdr:row>
      <xdr:rowOff>95251</xdr:rowOff>
    </xdr:to>
    <xdr:sp macro="" textlink="">
      <xdr:nvSpPr>
        <xdr:cNvPr id="4" name="Arrow: Chevron 3">
          <a:extLst>
            <a:ext uri="{FF2B5EF4-FFF2-40B4-BE49-F238E27FC236}">
              <a16:creationId xmlns:a16="http://schemas.microsoft.com/office/drawing/2014/main" id="{A9BBBDF4-89AD-467E-A3D8-0E256E9F357B}"/>
            </a:ext>
          </a:extLst>
        </xdr:cNvPr>
        <xdr:cNvSpPr/>
      </xdr:nvSpPr>
      <xdr:spPr>
        <a:xfrm rot="16200000" flipH="1">
          <a:off x="10625138" y="542926"/>
          <a:ext cx="180975" cy="180975"/>
        </a:xfrm>
        <a:prstGeom prst="chevron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E" sz="1100">
            <a:solidFill>
              <a:schemeClr val="tx1"/>
            </a:solidFill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8"/>
  <sheetViews>
    <sheetView showGridLines="0" topLeftCell="A23" zoomScaleNormal="100" workbookViewId="0">
      <selection activeCell="C36" sqref="C36:K36"/>
    </sheetView>
  </sheetViews>
  <sheetFormatPr defaultRowHeight="12" x14ac:dyDescent="0.35"/>
  <cols>
    <col min="1" max="2" width="2.7265625" style="1" customWidth="1"/>
    <col min="3" max="3" width="14.7265625" style="1" customWidth="1"/>
    <col min="4" max="4" width="40.7265625" style="1" customWidth="1"/>
    <col min="5" max="9" width="14.7265625" style="1" customWidth="1"/>
    <col min="10" max="11" width="20.7265625" style="1" customWidth="1"/>
    <col min="12" max="13" width="2.7265625" style="1" customWidth="1"/>
    <col min="14" max="14" width="14.1796875" style="1" hidden="1" customWidth="1"/>
    <col min="15" max="20" width="7.81640625" style="1" hidden="1" customWidth="1"/>
    <col min="21" max="21" width="7.81640625" style="1" customWidth="1"/>
    <col min="22" max="242" width="9.1796875" style="1"/>
    <col min="243" max="245" width="3" style="1" customWidth="1"/>
    <col min="246" max="265" width="5.7265625" style="1" customWidth="1"/>
    <col min="266" max="266" width="13.81640625" style="1" customWidth="1"/>
    <col min="267" max="267" width="19.453125" style="1" customWidth="1"/>
    <col min="268" max="498" width="9.1796875" style="1"/>
    <col min="499" max="501" width="3" style="1" customWidth="1"/>
    <col min="502" max="521" width="5.7265625" style="1" customWidth="1"/>
    <col min="522" max="522" width="13.81640625" style="1" customWidth="1"/>
    <col min="523" max="523" width="19.453125" style="1" customWidth="1"/>
    <col min="524" max="754" width="9.1796875" style="1"/>
    <col min="755" max="757" width="3" style="1" customWidth="1"/>
    <col min="758" max="777" width="5.7265625" style="1" customWidth="1"/>
    <col min="778" max="778" width="13.81640625" style="1" customWidth="1"/>
    <col min="779" max="779" width="19.453125" style="1" customWidth="1"/>
    <col min="780" max="1010" width="9.1796875" style="1"/>
    <col min="1011" max="1013" width="3" style="1" customWidth="1"/>
    <col min="1014" max="1033" width="5.7265625" style="1" customWidth="1"/>
    <col min="1034" max="1034" width="13.81640625" style="1" customWidth="1"/>
    <col min="1035" max="1035" width="19.453125" style="1" customWidth="1"/>
    <col min="1036" max="1266" width="9.1796875" style="1"/>
    <col min="1267" max="1269" width="3" style="1" customWidth="1"/>
    <col min="1270" max="1289" width="5.7265625" style="1" customWidth="1"/>
    <col min="1290" max="1290" width="13.81640625" style="1" customWidth="1"/>
    <col min="1291" max="1291" width="19.453125" style="1" customWidth="1"/>
    <col min="1292" max="1522" width="9.1796875" style="1"/>
    <col min="1523" max="1525" width="3" style="1" customWidth="1"/>
    <col min="1526" max="1545" width="5.7265625" style="1" customWidth="1"/>
    <col min="1546" max="1546" width="13.81640625" style="1" customWidth="1"/>
    <col min="1547" max="1547" width="19.453125" style="1" customWidth="1"/>
    <col min="1548" max="1778" width="9.1796875" style="1"/>
    <col min="1779" max="1781" width="3" style="1" customWidth="1"/>
    <col min="1782" max="1801" width="5.7265625" style="1" customWidth="1"/>
    <col min="1802" max="1802" width="13.81640625" style="1" customWidth="1"/>
    <col min="1803" max="1803" width="19.453125" style="1" customWidth="1"/>
    <col min="1804" max="2034" width="9.1796875" style="1"/>
    <col min="2035" max="2037" width="3" style="1" customWidth="1"/>
    <col min="2038" max="2057" width="5.7265625" style="1" customWidth="1"/>
    <col min="2058" max="2058" width="13.81640625" style="1" customWidth="1"/>
    <col min="2059" max="2059" width="19.453125" style="1" customWidth="1"/>
    <col min="2060" max="2290" width="9.1796875" style="1"/>
    <col min="2291" max="2293" width="3" style="1" customWidth="1"/>
    <col min="2294" max="2313" width="5.7265625" style="1" customWidth="1"/>
    <col min="2314" max="2314" width="13.81640625" style="1" customWidth="1"/>
    <col min="2315" max="2315" width="19.453125" style="1" customWidth="1"/>
    <col min="2316" max="2546" width="9.1796875" style="1"/>
    <col min="2547" max="2549" width="3" style="1" customWidth="1"/>
    <col min="2550" max="2569" width="5.7265625" style="1" customWidth="1"/>
    <col min="2570" max="2570" width="13.81640625" style="1" customWidth="1"/>
    <col min="2571" max="2571" width="19.453125" style="1" customWidth="1"/>
    <col min="2572" max="2802" width="9.1796875" style="1"/>
    <col min="2803" max="2805" width="3" style="1" customWidth="1"/>
    <col min="2806" max="2825" width="5.7265625" style="1" customWidth="1"/>
    <col min="2826" max="2826" width="13.81640625" style="1" customWidth="1"/>
    <col min="2827" max="2827" width="19.453125" style="1" customWidth="1"/>
    <col min="2828" max="3058" width="9.1796875" style="1"/>
    <col min="3059" max="3061" width="3" style="1" customWidth="1"/>
    <col min="3062" max="3081" width="5.7265625" style="1" customWidth="1"/>
    <col min="3082" max="3082" width="13.81640625" style="1" customWidth="1"/>
    <col min="3083" max="3083" width="19.453125" style="1" customWidth="1"/>
    <col min="3084" max="3314" width="9.1796875" style="1"/>
    <col min="3315" max="3317" width="3" style="1" customWidth="1"/>
    <col min="3318" max="3337" width="5.7265625" style="1" customWidth="1"/>
    <col min="3338" max="3338" width="13.81640625" style="1" customWidth="1"/>
    <col min="3339" max="3339" width="19.453125" style="1" customWidth="1"/>
    <col min="3340" max="3570" width="9.1796875" style="1"/>
    <col min="3571" max="3573" width="3" style="1" customWidth="1"/>
    <col min="3574" max="3593" width="5.7265625" style="1" customWidth="1"/>
    <col min="3594" max="3594" width="13.81640625" style="1" customWidth="1"/>
    <col min="3595" max="3595" width="19.453125" style="1" customWidth="1"/>
    <col min="3596" max="3826" width="9.1796875" style="1"/>
    <col min="3827" max="3829" width="3" style="1" customWidth="1"/>
    <col min="3830" max="3849" width="5.7265625" style="1" customWidth="1"/>
    <col min="3850" max="3850" width="13.81640625" style="1" customWidth="1"/>
    <col min="3851" max="3851" width="19.453125" style="1" customWidth="1"/>
    <col min="3852" max="4082" width="9.1796875" style="1"/>
    <col min="4083" max="4085" width="3" style="1" customWidth="1"/>
    <col min="4086" max="4105" width="5.7265625" style="1" customWidth="1"/>
    <col min="4106" max="4106" width="13.81640625" style="1" customWidth="1"/>
    <col min="4107" max="4107" width="19.453125" style="1" customWidth="1"/>
    <col min="4108" max="4338" width="9.1796875" style="1"/>
    <col min="4339" max="4341" width="3" style="1" customWidth="1"/>
    <col min="4342" max="4361" width="5.7265625" style="1" customWidth="1"/>
    <col min="4362" max="4362" width="13.81640625" style="1" customWidth="1"/>
    <col min="4363" max="4363" width="19.453125" style="1" customWidth="1"/>
    <col min="4364" max="4594" width="9.1796875" style="1"/>
    <col min="4595" max="4597" width="3" style="1" customWidth="1"/>
    <col min="4598" max="4617" width="5.7265625" style="1" customWidth="1"/>
    <col min="4618" max="4618" width="13.81640625" style="1" customWidth="1"/>
    <col min="4619" max="4619" width="19.453125" style="1" customWidth="1"/>
    <col min="4620" max="4850" width="9.1796875" style="1"/>
    <col min="4851" max="4853" width="3" style="1" customWidth="1"/>
    <col min="4854" max="4873" width="5.7265625" style="1" customWidth="1"/>
    <col min="4874" max="4874" width="13.81640625" style="1" customWidth="1"/>
    <col min="4875" max="4875" width="19.453125" style="1" customWidth="1"/>
    <col min="4876" max="5106" width="9.1796875" style="1"/>
    <col min="5107" max="5109" width="3" style="1" customWidth="1"/>
    <col min="5110" max="5129" width="5.7265625" style="1" customWidth="1"/>
    <col min="5130" max="5130" width="13.81640625" style="1" customWidth="1"/>
    <col min="5131" max="5131" width="19.453125" style="1" customWidth="1"/>
    <col min="5132" max="5362" width="9.1796875" style="1"/>
    <col min="5363" max="5365" width="3" style="1" customWidth="1"/>
    <col min="5366" max="5385" width="5.7265625" style="1" customWidth="1"/>
    <col min="5386" max="5386" width="13.81640625" style="1" customWidth="1"/>
    <col min="5387" max="5387" width="19.453125" style="1" customWidth="1"/>
    <col min="5388" max="5618" width="9.1796875" style="1"/>
    <col min="5619" max="5621" width="3" style="1" customWidth="1"/>
    <col min="5622" max="5641" width="5.7265625" style="1" customWidth="1"/>
    <col min="5642" max="5642" width="13.81640625" style="1" customWidth="1"/>
    <col min="5643" max="5643" width="19.453125" style="1" customWidth="1"/>
    <col min="5644" max="5874" width="9.1796875" style="1"/>
    <col min="5875" max="5877" width="3" style="1" customWidth="1"/>
    <col min="5878" max="5897" width="5.7265625" style="1" customWidth="1"/>
    <col min="5898" max="5898" width="13.81640625" style="1" customWidth="1"/>
    <col min="5899" max="5899" width="19.453125" style="1" customWidth="1"/>
    <col min="5900" max="6130" width="9.1796875" style="1"/>
    <col min="6131" max="6133" width="3" style="1" customWidth="1"/>
    <col min="6134" max="6153" width="5.7265625" style="1" customWidth="1"/>
    <col min="6154" max="6154" width="13.81640625" style="1" customWidth="1"/>
    <col min="6155" max="6155" width="19.453125" style="1" customWidth="1"/>
    <col min="6156" max="6386" width="9.1796875" style="1"/>
    <col min="6387" max="6389" width="3" style="1" customWidth="1"/>
    <col min="6390" max="6409" width="5.7265625" style="1" customWidth="1"/>
    <col min="6410" max="6410" width="13.81640625" style="1" customWidth="1"/>
    <col min="6411" max="6411" width="19.453125" style="1" customWidth="1"/>
    <col min="6412" max="6642" width="9.1796875" style="1"/>
    <col min="6643" max="6645" width="3" style="1" customWidth="1"/>
    <col min="6646" max="6665" width="5.7265625" style="1" customWidth="1"/>
    <col min="6666" max="6666" width="13.81640625" style="1" customWidth="1"/>
    <col min="6667" max="6667" width="19.453125" style="1" customWidth="1"/>
    <col min="6668" max="6898" width="9.1796875" style="1"/>
    <col min="6899" max="6901" width="3" style="1" customWidth="1"/>
    <col min="6902" max="6921" width="5.7265625" style="1" customWidth="1"/>
    <col min="6922" max="6922" width="13.81640625" style="1" customWidth="1"/>
    <col min="6923" max="6923" width="19.453125" style="1" customWidth="1"/>
    <col min="6924" max="7154" width="9.1796875" style="1"/>
    <col min="7155" max="7157" width="3" style="1" customWidth="1"/>
    <col min="7158" max="7177" width="5.7265625" style="1" customWidth="1"/>
    <col min="7178" max="7178" width="13.81640625" style="1" customWidth="1"/>
    <col min="7179" max="7179" width="19.453125" style="1" customWidth="1"/>
    <col min="7180" max="7410" width="9.1796875" style="1"/>
    <col min="7411" max="7413" width="3" style="1" customWidth="1"/>
    <col min="7414" max="7433" width="5.7265625" style="1" customWidth="1"/>
    <col min="7434" max="7434" width="13.81640625" style="1" customWidth="1"/>
    <col min="7435" max="7435" width="19.453125" style="1" customWidth="1"/>
    <col min="7436" max="7666" width="9.1796875" style="1"/>
    <col min="7667" max="7669" width="3" style="1" customWidth="1"/>
    <col min="7670" max="7689" width="5.7265625" style="1" customWidth="1"/>
    <col min="7690" max="7690" width="13.81640625" style="1" customWidth="1"/>
    <col min="7691" max="7691" width="19.453125" style="1" customWidth="1"/>
    <col min="7692" max="7922" width="9.1796875" style="1"/>
    <col min="7923" max="7925" width="3" style="1" customWidth="1"/>
    <col min="7926" max="7945" width="5.7265625" style="1" customWidth="1"/>
    <col min="7946" max="7946" width="13.81640625" style="1" customWidth="1"/>
    <col min="7947" max="7947" width="19.453125" style="1" customWidth="1"/>
    <col min="7948" max="8178" width="9.1796875" style="1"/>
    <col min="8179" max="8181" width="3" style="1" customWidth="1"/>
    <col min="8182" max="8201" width="5.7265625" style="1" customWidth="1"/>
    <col min="8202" max="8202" width="13.81640625" style="1" customWidth="1"/>
    <col min="8203" max="8203" width="19.453125" style="1" customWidth="1"/>
    <col min="8204" max="8434" width="9.1796875" style="1"/>
    <col min="8435" max="8437" width="3" style="1" customWidth="1"/>
    <col min="8438" max="8457" width="5.7265625" style="1" customWidth="1"/>
    <col min="8458" max="8458" width="13.81640625" style="1" customWidth="1"/>
    <col min="8459" max="8459" width="19.453125" style="1" customWidth="1"/>
    <col min="8460" max="8690" width="9.1796875" style="1"/>
    <col min="8691" max="8693" width="3" style="1" customWidth="1"/>
    <col min="8694" max="8713" width="5.7265625" style="1" customWidth="1"/>
    <col min="8714" max="8714" width="13.81640625" style="1" customWidth="1"/>
    <col min="8715" max="8715" width="19.453125" style="1" customWidth="1"/>
    <col min="8716" max="8946" width="9.1796875" style="1"/>
    <col min="8947" max="8949" width="3" style="1" customWidth="1"/>
    <col min="8950" max="8969" width="5.7265625" style="1" customWidth="1"/>
    <col min="8970" max="8970" width="13.81640625" style="1" customWidth="1"/>
    <col min="8971" max="8971" width="19.453125" style="1" customWidth="1"/>
    <col min="8972" max="9202" width="9.1796875" style="1"/>
    <col min="9203" max="9205" width="3" style="1" customWidth="1"/>
    <col min="9206" max="9225" width="5.7265625" style="1" customWidth="1"/>
    <col min="9226" max="9226" width="13.81640625" style="1" customWidth="1"/>
    <col min="9227" max="9227" width="19.453125" style="1" customWidth="1"/>
    <col min="9228" max="9458" width="9.1796875" style="1"/>
    <col min="9459" max="9461" width="3" style="1" customWidth="1"/>
    <col min="9462" max="9481" width="5.7265625" style="1" customWidth="1"/>
    <col min="9482" max="9482" width="13.81640625" style="1" customWidth="1"/>
    <col min="9483" max="9483" width="19.453125" style="1" customWidth="1"/>
    <col min="9484" max="9714" width="9.1796875" style="1"/>
    <col min="9715" max="9717" width="3" style="1" customWidth="1"/>
    <col min="9718" max="9737" width="5.7265625" style="1" customWidth="1"/>
    <col min="9738" max="9738" width="13.81640625" style="1" customWidth="1"/>
    <col min="9739" max="9739" width="19.453125" style="1" customWidth="1"/>
    <col min="9740" max="9970" width="9.1796875" style="1"/>
    <col min="9971" max="9973" width="3" style="1" customWidth="1"/>
    <col min="9974" max="9993" width="5.7265625" style="1" customWidth="1"/>
    <col min="9994" max="9994" width="13.81640625" style="1" customWidth="1"/>
    <col min="9995" max="9995" width="19.453125" style="1" customWidth="1"/>
    <col min="9996" max="10226" width="9.1796875" style="1"/>
    <col min="10227" max="10229" width="3" style="1" customWidth="1"/>
    <col min="10230" max="10249" width="5.7265625" style="1" customWidth="1"/>
    <col min="10250" max="10250" width="13.81640625" style="1" customWidth="1"/>
    <col min="10251" max="10251" width="19.453125" style="1" customWidth="1"/>
    <col min="10252" max="10482" width="9.1796875" style="1"/>
    <col min="10483" max="10485" width="3" style="1" customWidth="1"/>
    <col min="10486" max="10505" width="5.7265625" style="1" customWidth="1"/>
    <col min="10506" max="10506" width="13.81640625" style="1" customWidth="1"/>
    <col min="10507" max="10507" width="19.453125" style="1" customWidth="1"/>
    <col min="10508" max="10738" width="9.1796875" style="1"/>
    <col min="10739" max="10741" width="3" style="1" customWidth="1"/>
    <col min="10742" max="10761" width="5.7265625" style="1" customWidth="1"/>
    <col min="10762" max="10762" width="13.81640625" style="1" customWidth="1"/>
    <col min="10763" max="10763" width="19.453125" style="1" customWidth="1"/>
    <col min="10764" max="10994" width="9.1796875" style="1"/>
    <col min="10995" max="10997" width="3" style="1" customWidth="1"/>
    <col min="10998" max="11017" width="5.7265625" style="1" customWidth="1"/>
    <col min="11018" max="11018" width="13.81640625" style="1" customWidth="1"/>
    <col min="11019" max="11019" width="19.453125" style="1" customWidth="1"/>
    <col min="11020" max="11250" width="9.1796875" style="1"/>
    <col min="11251" max="11253" width="3" style="1" customWidth="1"/>
    <col min="11254" max="11273" width="5.7265625" style="1" customWidth="1"/>
    <col min="11274" max="11274" width="13.81640625" style="1" customWidth="1"/>
    <col min="11275" max="11275" width="19.453125" style="1" customWidth="1"/>
    <col min="11276" max="11506" width="9.1796875" style="1"/>
    <col min="11507" max="11509" width="3" style="1" customWidth="1"/>
    <col min="11510" max="11529" width="5.7265625" style="1" customWidth="1"/>
    <col min="11530" max="11530" width="13.81640625" style="1" customWidth="1"/>
    <col min="11531" max="11531" width="19.453125" style="1" customWidth="1"/>
    <col min="11532" max="11762" width="9.1796875" style="1"/>
    <col min="11763" max="11765" width="3" style="1" customWidth="1"/>
    <col min="11766" max="11785" width="5.7265625" style="1" customWidth="1"/>
    <col min="11786" max="11786" width="13.81640625" style="1" customWidth="1"/>
    <col min="11787" max="11787" width="19.453125" style="1" customWidth="1"/>
    <col min="11788" max="12018" width="9.1796875" style="1"/>
    <col min="12019" max="12021" width="3" style="1" customWidth="1"/>
    <col min="12022" max="12041" width="5.7265625" style="1" customWidth="1"/>
    <col min="12042" max="12042" width="13.81640625" style="1" customWidth="1"/>
    <col min="12043" max="12043" width="19.453125" style="1" customWidth="1"/>
    <col min="12044" max="12274" width="9.1796875" style="1"/>
    <col min="12275" max="12277" width="3" style="1" customWidth="1"/>
    <col min="12278" max="12297" width="5.7265625" style="1" customWidth="1"/>
    <col min="12298" max="12298" width="13.81640625" style="1" customWidth="1"/>
    <col min="12299" max="12299" width="19.453125" style="1" customWidth="1"/>
    <col min="12300" max="12530" width="9.1796875" style="1"/>
    <col min="12531" max="12533" width="3" style="1" customWidth="1"/>
    <col min="12534" max="12553" width="5.7265625" style="1" customWidth="1"/>
    <col min="12554" max="12554" width="13.81640625" style="1" customWidth="1"/>
    <col min="12555" max="12555" width="19.453125" style="1" customWidth="1"/>
    <col min="12556" max="12786" width="9.1796875" style="1"/>
    <col min="12787" max="12789" width="3" style="1" customWidth="1"/>
    <col min="12790" max="12809" width="5.7265625" style="1" customWidth="1"/>
    <col min="12810" max="12810" width="13.81640625" style="1" customWidth="1"/>
    <col min="12811" max="12811" width="19.453125" style="1" customWidth="1"/>
    <col min="12812" max="13042" width="9.1796875" style="1"/>
    <col min="13043" max="13045" width="3" style="1" customWidth="1"/>
    <col min="13046" max="13065" width="5.7265625" style="1" customWidth="1"/>
    <col min="13066" max="13066" width="13.81640625" style="1" customWidth="1"/>
    <col min="13067" max="13067" width="19.453125" style="1" customWidth="1"/>
    <col min="13068" max="13298" width="9.1796875" style="1"/>
    <col min="13299" max="13301" width="3" style="1" customWidth="1"/>
    <col min="13302" max="13321" width="5.7265625" style="1" customWidth="1"/>
    <col min="13322" max="13322" width="13.81640625" style="1" customWidth="1"/>
    <col min="13323" max="13323" width="19.453125" style="1" customWidth="1"/>
    <col min="13324" max="13554" width="9.1796875" style="1"/>
    <col min="13555" max="13557" width="3" style="1" customWidth="1"/>
    <col min="13558" max="13577" width="5.7265625" style="1" customWidth="1"/>
    <col min="13578" max="13578" width="13.81640625" style="1" customWidth="1"/>
    <col min="13579" max="13579" width="19.453125" style="1" customWidth="1"/>
    <col min="13580" max="13810" width="9.1796875" style="1"/>
    <col min="13811" max="13813" width="3" style="1" customWidth="1"/>
    <col min="13814" max="13833" width="5.7265625" style="1" customWidth="1"/>
    <col min="13834" max="13834" width="13.81640625" style="1" customWidth="1"/>
    <col min="13835" max="13835" width="19.453125" style="1" customWidth="1"/>
    <col min="13836" max="14066" width="9.1796875" style="1"/>
    <col min="14067" max="14069" width="3" style="1" customWidth="1"/>
    <col min="14070" max="14089" width="5.7265625" style="1" customWidth="1"/>
    <col min="14090" max="14090" width="13.81640625" style="1" customWidth="1"/>
    <col min="14091" max="14091" width="19.453125" style="1" customWidth="1"/>
    <col min="14092" max="14322" width="9.1796875" style="1"/>
    <col min="14323" max="14325" width="3" style="1" customWidth="1"/>
    <col min="14326" max="14345" width="5.7265625" style="1" customWidth="1"/>
    <col min="14346" max="14346" width="13.81640625" style="1" customWidth="1"/>
    <col min="14347" max="14347" width="19.453125" style="1" customWidth="1"/>
    <col min="14348" max="14578" width="9.1796875" style="1"/>
    <col min="14579" max="14581" width="3" style="1" customWidth="1"/>
    <col min="14582" max="14601" width="5.7265625" style="1" customWidth="1"/>
    <col min="14602" max="14602" width="13.81640625" style="1" customWidth="1"/>
    <col min="14603" max="14603" width="19.453125" style="1" customWidth="1"/>
    <col min="14604" max="14834" width="9.1796875" style="1"/>
    <col min="14835" max="14837" width="3" style="1" customWidth="1"/>
    <col min="14838" max="14857" width="5.7265625" style="1" customWidth="1"/>
    <col min="14858" max="14858" width="13.81640625" style="1" customWidth="1"/>
    <col min="14859" max="14859" width="19.453125" style="1" customWidth="1"/>
    <col min="14860" max="15090" width="9.1796875" style="1"/>
    <col min="15091" max="15093" width="3" style="1" customWidth="1"/>
    <col min="15094" max="15113" width="5.7265625" style="1" customWidth="1"/>
    <col min="15114" max="15114" width="13.81640625" style="1" customWidth="1"/>
    <col min="15115" max="15115" width="19.453125" style="1" customWidth="1"/>
    <col min="15116" max="15346" width="9.1796875" style="1"/>
    <col min="15347" max="15349" width="3" style="1" customWidth="1"/>
    <col min="15350" max="15369" width="5.7265625" style="1" customWidth="1"/>
    <col min="15370" max="15370" width="13.81640625" style="1" customWidth="1"/>
    <col min="15371" max="15371" width="19.453125" style="1" customWidth="1"/>
    <col min="15372" max="15602" width="9.1796875" style="1"/>
    <col min="15603" max="15605" width="3" style="1" customWidth="1"/>
    <col min="15606" max="15625" width="5.7265625" style="1" customWidth="1"/>
    <col min="15626" max="15626" width="13.81640625" style="1" customWidth="1"/>
    <col min="15627" max="15627" width="19.453125" style="1" customWidth="1"/>
    <col min="15628" max="15858" width="9.1796875" style="1"/>
    <col min="15859" max="15861" width="3" style="1" customWidth="1"/>
    <col min="15862" max="15881" width="5.7265625" style="1" customWidth="1"/>
    <col min="15882" max="15882" width="13.81640625" style="1" customWidth="1"/>
    <col min="15883" max="15883" width="19.453125" style="1" customWidth="1"/>
    <col min="15884" max="16114" width="9.1796875" style="1"/>
    <col min="16115" max="16117" width="3" style="1" customWidth="1"/>
    <col min="16118" max="16137" width="5.7265625" style="1" customWidth="1"/>
    <col min="16138" max="16138" width="13.81640625" style="1" customWidth="1"/>
    <col min="16139" max="16139" width="19.453125" style="1" customWidth="1"/>
    <col min="16140" max="16144" width="9.1796875" style="1"/>
    <col min="16145" max="16384" width="8.81640625" style="1"/>
  </cols>
  <sheetData>
    <row r="1" spans="1:20" ht="15" customHeight="1" x14ac:dyDescent="0.35">
      <c r="C1" s="40" t="e" vm="1">
        <v>#VALUE!</v>
      </c>
      <c r="D1" s="31" t="s">
        <v>20</v>
      </c>
      <c r="E1" s="32"/>
      <c r="F1" s="32"/>
      <c r="G1" s="32"/>
      <c r="H1" s="32"/>
      <c r="I1" s="33"/>
      <c r="J1" s="45"/>
      <c r="K1" s="46"/>
    </row>
    <row r="2" spans="1:20" ht="18" customHeight="1" x14ac:dyDescent="0.35">
      <c r="A2" s="12"/>
      <c r="B2" s="12"/>
      <c r="C2" s="41"/>
      <c r="D2" s="34"/>
      <c r="E2" s="35"/>
      <c r="F2" s="35"/>
      <c r="G2" s="35"/>
      <c r="H2" s="35"/>
      <c r="I2" s="36"/>
      <c r="J2" s="47" t="s">
        <v>15</v>
      </c>
      <c r="K2" s="48" t="s">
        <v>16</v>
      </c>
      <c r="L2" s="6"/>
      <c r="N2" s="13"/>
      <c r="O2" s="14" t="s">
        <v>8</v>
      </c>
      <c r="P2" s="14" t="s">
        <v>5</v>
      </c>
      <c r="Q2" s="14" t="s">
        <v>3</v>
      </c>
      <c r="R2" s="14" t="s">
        <v>6</v>
      </c>
      <c r="S2" s="14" t="s">
        <v>4</v>
      </c>
      <c r="T2" s="14" t="s">
        <v>7</v>
      </c>
    </row>
    <row r="3" spans="1:20" ht="18" customHeight="1" thickBot="1" x14ac:dyDescent="0.4">
      <c r="A3" s="6"/>
      <c r="B3" s="6"/>
      <c r="C3" s="42"/>
      <c r="D3" s="37"/>
      <c r="E3" s="38"/>
      <c r="F3" s="38"/>
      <c r="G3" s="38"/>
      <c r="H3" s="38"/>
      <c r="I3" s="39"/>
      <c r="J3" s="49" t="str">
        <f>IFERROR(AVERAGEIFS(H9:H32,C9:C32,J2),"")</f>
        <v/>
      </c>
      <c r="K3" s="50" t="str">
        <f>IFERROR(AVERAGEIFS(H9:H32,C9:C32,K2),"")</f>
        <v/>
      </c>
      <c r="L3" s="7"/>
      <c r="N3" s="3" t="s">
        <v>0</v>
      </c>
      <c r="O3" s="5">
        <f>COUNTIF(C9:C32,N3)</f>
        <v>0</v>
      </c>
      <c r="P3" s="4">
        <f>COUNTIFS(C9:C32,N3,G9:G32,P2,K9:K32,"Open")</f>
        <v>0</v>
      </c>
      <c r="Q3" s="4">
        <f>COUNTIFS(C9:C32,N3,G9:G32,Q2,K9:K32,"Open")</f>
        <v>0</v>
      </c>
      <c r="R3" s="4">
        <f>COUNTIFS(C9:C32,N3,G9:G32,R2,K9:K32,"Open")</f>
        <v>0</v>
      </c>
      <c r="S3" s="4">
        <f>COUNTIFS(C9:C32,N3,G9:G32,S2,K9:K32,"Open")</f>
        <v>0</v>
      </c>
      <c r="T3" s="4">
        <f>COUNTIFS(C9:C32,N3,G9:G32,T2,K9:K32,"Open")</f>
        <v>0</v>
      </c>
    </row>
    <row r="4" spans="1:20" ht="18" customHeight="1" x14ac:dyDescent="0.35">
      <c r="A4" s="6"/>
      <c r="B4" s="6"/>
      <c r="C4" s="51" t="s">
        <v>32</v>
      </c>
      <c r="D4" s="30"/>
      <c r="E4" s="52" t="s">
        <v>34</v>
      </c>
      <c r="F4" s="30"/>
      <c r="G4" s="52" t="s">
        <v>36</v>
      </c>
      <c r="H4" s="30"/>
      <c r="I4" s="43"/>
      <c r="J4" s="53" t="str">
        <f>IFERROR(AVERAGEIFS(H9:H32,C9:C32,J5),"")</f>
        <v/>
      </c>
      <c r="K4" s="54" t="str">
        <f>IFERROR(AVERAGEIFS(H9:H32,C9:C32,K5),"")</f>
        <v/>
      </c>
      <c r="L4" s="6"/>
      <c r="N4" s="3" t="s">
        <v>1</v>
      </c>
      <c r="O4" s="5">
        <f>COUNTIF(C9:C32,N4)</f>
        <v>0</v>
      </c>
      <c r="P4" s="4">
        <f>COUNTIFS(C9:C32,N4,G9:G32,P2,K9:K32,"Open")</f>
        <v>0</v>
      </c>
      <c r="Q4" s="4">
        <f>COUNTIFS(C9:C32,N4,G9:G32,Q2,K9:K32,"Open")</f>
        <v>0</v>
      </c>
      <c r="R4" s="4">
        <f>COUNTIFS(C9:C32,N4,G9:G32,R2,K9:K32,"Open")</f>
        <v>0</v>
      </c>
      <c r="S4" s="4">
        <f>COUNTIFS(C9:C32,N4,G9:G32,S2,K9:K32,"Open")</f>
        <v>0</v>
      </c>
      <c r="T4" s="4">
        <f>COUNTIFS(C9:C32,N4,G9:G32,T2,K9:K32,"Open")</f>
        <v>0</v>
      </c>
    </row>
    <row r="5" spans="1:20" ht="18" customHeight="1" x14ac:dyDescent="0.35">
      <c r="A5" s="6"/>
      <c r="B5" s="6"/>
      <c r="C5" s="51" t="s">
        <v>33</v>
      </c>
      <c r="D5" s="8"/>
      <c r="E5" s="52" t="s">
        <v>35</v>
      </c>
      <c r="F5" s="8"/>
      <c r="G5" s="52" t="s">
        <v>37</v>
      </c>
      <c r="H5" s="8"/>
      <c r="I5" s="55"/>
      <c r="J5" s="56" t="s">
        <v>18</v>
      </c>
      <c r="K5" s="57" t="s">
        <v>17</v>
      </c>
      <c r="L5" s="6"/>
      <c r="M5" s="2"/>
      <c r="N5" s="3" t="s">
        <v>2</v>
      </c>
      <c r="O5" s="5">
        <f>COUNTIF(C9:C32,N5)</f>
        <v>0</v>
      </c>
      <c r="P5" s="4">
        <f>COUNTIFS(C9:C32,N5,G9:G32,P2,K9:K32,"Open")</f>
        <v>0</v>
      </c>
      <c r="Q5" s="4">
        <f>COUNTIFS(C9:C32,N5,G9:G32,Q2,K9:K32,"Open")</f>
        <v>0</v>
      </c>
      <c r="R5" s="4">
        <f>COUNTIFS(C9:C32,N5,G9:G32,R2,K9:K32,"Open")</f>
        <v>0</v>
      </c>
      <c r="S5" s="4">
        <f>COUNTIFS(C9:C32,N5,G9:G32,S2,K9:K32,"Open")</f>
        <v>0</v>
      </c>
      <c r="T5" s="4">
        <f>COUNTIFS(C9:C32,N5,G9:G32,T2,K9:K32,"Open")</f>
        <v>0</v>
      </c>
    </row>
    <row r="6" spans="1:20" ht="18" customHeight="1" x14ac:dyDescent="0.25">
      <c r="A6" s="6"/>
      <c r="B6" s="6"/>
      <c r="C6" s="58" t="s">
        <v>10</v>
      </c>
      <c r="D6" s="25" t="s">
        <v>11</v>
      </c>
      <c r="E6" s="24" t="s">
        <v>12</v>
      </c>
      <c r="F6" s="24" t="s">
        <v>13</v>
      </c>
      <c r="G6" s="24" t="s">
        <v>19</v>
      </c>
      <c r="H6" s="24" t="s">
        <v>14</v>
      </c>
      <c r="I6" s="24" t="s">
        <v>9</v>
      </c>
      <c r="J6" s="26"/>
      <c r="K6" s="59"/>
      <c r="L6" s="6"/>
      <c r="M6" s="2"/>
      <c r="O6" s="5">
        <f>SUM(O3:O5)</f>
        <v>0</v>
      </c>
      <c r="T6" s="5">
        <f>SUM(P3:T5)</f>
        <v>0</v>
      </c>
    </row>
    <row r="7" spans="1:20" ht="18" customHeight="1" x14ac:dyDescent="0.35">
      <c r="A7" s="6"/>
      <c r="B7" s="43"/>
      <c r="C7" s="60"/>
      <c r="D7" s="61"/>
      <c r="E7" s="61"/>
      <c r="F7" s="61"/>
      <c r="G7" s="62" t="str">
        <f>IF(SUM(G9:G32)=0,"",SUM(G9:G32))</f>
        <v/>
      </c>
      <c r="H7" s="63" t="str">
        <f>IFERROR(AVERAGE(H9:H32),"")</f>
        <v/>
      </c>
      <c r="I7" s="61"/>
      <c r="J7" s="61"/>
      <c r="K7" s="64"/>
      <c r="L7" s="6"/>
    </row>
    <row r="8" spans="1:20" s="13" customFormat="1" ht="18" customHeight="1" x14ac:dyDescent="0.35">
      <c r="A8" s="15"/>
      <c r="B8" s="15"/>
      <c r="C8" s="65" t="s">
        <v>38</v>
      </c>
      <c r="D8" s="19" t="s">
        <v>39</v>
      </c>
      <c r="E8" s="18" t="s">
        <v>40</v>
      </c>
      <c r="F8" s="18" t="s">
        <v>41</v>
      </c>
      <c r="G8" s="18" t="s">
        <v>42</v>
      </c>
      <c r="H8" s="18" t="s">
        <v>43</v>
      </c>
      <c r="I8" s="18" t="s">
        <v>44</v>
      </c>
      <c r="J8" s="29" t="s">
        <v>45</v>
      </c>
      <c r="K8" s="66"/>
      <c r="L8" s="17"/>
      <c r="N8" s="1"/>
      <c r="O8" s="1"/>
      <c r="P8" s="1"/>
      <c r="Q8" s="1"/>
      <c r="R8" s="1"/>
      <c r="S8" s="1"/>
      <c r="T8" s="1"/>
    </row>
    <row r="9" spans="1:20" ht="18" customHeight="1" x14ac:dyDescent="0.35">
      <c r="A9" s="11"/>
      <c r="B9" s="11">
        <v>1</v>
      </c>
      <c r="C9" s="67"/>
      <c r="D9" s="21"/>
      <c r="E9" s="22"/>
      <c r="F9" s="20"/>
      <c r="G9" s="20"/>
      <c r="H9" s="23"/>
      <c r="I9" s="20"/>
      <c r="J9" s="28"/>
      <c r="K9" s="68"/>
      <c r="L9" s="16" t="s">
        <v>16</v>
      </c>
    </row>
    <row r="10" spans="1:20" ht="18" customHeight="1" x14ac:dyDescent="0.35">
      <c r="A10" s="11"/>
      <c r="B10" s="11">
        <v>2</v>
      </c>
      <c r="C10" s="67"/>
      <c r="D10" s="21"/>
      <c r="E10" s="22"/>
      <c r="F10" s="20"/>
      <c r="G10" s="20"/>
      <c r="H10" s="23"/>
      <c r="I10" s="20"/>
      <c r="J10" s="28"/>
      <c r="K10" s="68"/>
      <c r="L10" s="16" t="s">
        <v>17</v>
      </c>
    </row>
    <row r="11" spans="1:20" ht="18" customHeight="1" x14ac:dyDescent="0.35">
      <c r="A11" s="11"/>
      <c r="B11" s="11">
        <v>3</v>
      </c>
      <c r="C11" s="67"/>
      <c r="D11" s="21"/>
      <c r="E11" s="22"/>
      <c r="F11" s="20"/>
      <c r="G11" s="20"/>
      <c r="H11" s="23"/>
      <c r="I11" s="20"/>
      <c r="J11" s="28"/>
      <c r="K11" s="68"/>
      <c r="L11" s="16" t="s">
        <v>18</v>
      </c>
    </row>
    <row r="12" spans="1:20" ht="18" customHeight="1" x14ac:dyDescent="0.35">
      <c r="A12" s="11"/>
      <c r="B12" s="11">
        <v>4</v>
      </c>
      <c r="C12" s="67"/>
      <c r="D12" s="21"/>
      <c r="E12" s="22"/>
      <c r="F12" s="20"/>
      <c r="G12" s="20"/>
      <c r="H12" s="23"/>
      <c r="I12" s="20"/>
      <c r="J12" s="28"/>
      <c r="K12" s="68"/>
      <c r="L12" s="16" t="s">
        <v>15</v>
      </c>
    </row>
    <row r="13" spans="1:20" ht="18" customHeight="1" x14ac:dyDescent="0.35">
      <c r="A13" s="11"/>
      <c r="B13" s="11">
        <v>5</v>
      </c>
      <c r="C13" s="67"/>
      <c r="D13" s="21"/>
      <c r="E13" s="22"/>
      <c r="F13" s="20"/>
      <c r="G13" s="20"/>
      <c r="H13" s="23"/>
      <c r="I13" s="20"/>
      <c r="J13" s="28"/>
      <c r="K13" s="68"/>
      <c r="L13" s="16"/>
    </row>
    <row r="14" spans="1:20" ht="18" customHeight="1" x14ac:dyDescent="0.35">
      <c r="A14" s="11"/>
      <c r="B14" s="11">
        <v>6</v>
      </c>
      <c r="C14" s="67"/>
      <c r="D14" s="21"/>
      <c r="E14" s="22"/>
      <c r="F14" s="20"/>
      <c r="G14" s="20"/>
      <c r="H14" s="23"/>
      <c r="I14" s="20"/>
      <c r="J14" s="28"/>
      <c r="K14" s="68"/>
      <c r="L14" s="16" t="s">
        <v>46</v>
      </c>
    </row>
    <row r="15" spans="1:20" ht="18" customHeight="1" x14ac:dyDescent="0.35">
      <c r="A15" s="11"/>
      <c r="B15" s="11">
        <v>7</v>
      </c>
      <c r="C15" s="67"/>
      <c r="D15" s="21"/>
      <c r="E15" s="22"/>
      <c r="F15" s="20"/>
      <c r="G15" s="20"/>
      <c r="H15" s="23"/>
      <c r="I15" s="20"/>
      <c r="J15" s="28"/>
      <c r="K15" s="68"/>
      <c r="L15" s="16" t="s">
        <v>47</v>
      </c>
    </row>
    <row r="16" spans="1:20" ht="18" customHeight="1" x14ac:dyDescent="0.35">
      <c r="A16" s="11"/>
      <c r="B16" s="11">
        <v>8</v>
      </c>
      <c r="C16" s="67"/>
      <c r="D16" s="21"/>
      <c r="E16" s="22"/>
      <c r="F16" s="20"/>
      <c r="G16" s="20"/>
      <c r="H16" s="23"/>
      <c r="I16" s="20"/>
      <c r="J16" s="28"/>
      <c r="K16" s="68"/>
      <c r="L16" s="16"/>
    </row>
    <row r="17" spans="1:12" ht="18" customHeight="1" x14ac:dyDescent="0.35">
      <c r="A17" s="11"/>
      <c r="B17" s="11">
        <v>9</v>
      </c>
      <c r="C17" s="67"/>
      <c r="D17" s="21"/>
      <c r="E17" s="22"/>
      <c r="F17" s="20"/>
      <c r="G17" s="20"/>
      <c r="H17" s="23"/>
      <c r="I17" s="20"/>
      <c r="J17" s="28"/>
      <c r="K17" s="68"/>
      <c r="L17" s="16"/>
    </row>
    <row r="18" spans="1:12" ht="18" customHeight="1" x14ac:dyDescent="0.35">
      <c r="A18" s="11"/>
      <c r="B18" s="11">
        <v>10</v>
      </c>
      <c r="C18" s="67"/>
      <c r="D18" s="21"/>
      <c r="E18" s="22"/>
      <c r="F18" s="20"/>
      <c r="G18" s="20"/>
      <c r="H18" s="23"/>
      <c r="I18" s="20"/>
      <c r="J18" s="28"/>
      <c r="K18" s="68"/>
      <c r="L18" s="16"/>
    </row>
    <row r="19" spans="1:12" ht="18" customHeight="1" x14ac:dyDescent="0.35">
      <c r="A19" s="11"/>
      <c r="B19" s="11">
        <v>11</v>
      </c>
      <c r="C19" s="67"/>
      <c r="D19" s="21"/>
      <c r="E19" s="22"/>
      <c r="F19" s="20"/>
      <c r="G19" s="20"/>
      <c r="H19" s="23"/>
      <c r="I19" s="20"/>
      <c r="J19" s="28"/>
      <c r="K19" s="68"/>
      <c r="L19" s="16"/>
    </row>
    <row r="20" spans="1:12" ht="18" customHeight="1" x14ac:dyDescent="0.35">
      <c r="A20" s="11"/>
      <c r="B20" s="11">
        <v>12</v>
      </c>
      <c r="C20" s="67"/>
      <c r="D20" s="21"/>
      <c r="E20" s="22"/>
      <c r="F20" s="20"/>
      <c r="G20" s="20"/>
      <c r="H20" s="23"/>
      <c r="I20" s="20"/>
      <c r="J20" s="28"/>
      <c r="K20" s="68"/>
      <c r="L20" s="16"/>
    </row>
    <row r="21" spans="1:12" ht="18" customHeight="1" x14ac:dyDescent="0.35">
      <c r="A21" s="11"/>
      <c r="B21" s="11">
        <v>13</v>
      </c>
      <c r="C21" s="67"/>
      <c r="D21" s="21"/>
      <c r="E21" s="22"/>
      <c r="F21" s="20"/>
      <c r="G21" s="20"/>
      <c r="H21" s="23"/>
      <c r="I21" s="20"/>
      <c r="J21" s="28"/>
      <c r="K21" s="68"/>
      <c r="L21" s="16"/>
    </row>
    <row r="22" spans="1:12" ht="18" customHeight="1" x14ac:dyDescent="0.35">
      <c r="A22" s="11"/>
      <c r="B22" s="11">
        <v>14</v>
      </c>
      <c r="C22" s="67"/>
      <c r="D22" s="21"/>
      <c r="E22" s="22"/>
      <c r="F22" s="20"/>
      <c r="G22" s="20"/>
      <c r="H22" s="23"/>
      <c r="I22" s="20"/>
      <c r="J22" s="28"/>
      <c r="K22" s="68"/>
      <c r="L22" s="16"/>
    </row>
    <row r="23" spans="1:12" ht="18" customHeight="1" x14ac:dyDescent="0.35">
      <c r="A23" s="11"/>
      <c r="B23" s="11">
        <v>15</v>
      </c>
      <c r="C23" s="67"/>
      <c r="D23" s="21"/>
      <c r="E23" s="22"/>
      <c r="F23" s="20"/>
      <c r="G23" s="20"/>
      <c r="H23" s="23"/>
      <c r="I23" s="20"/>
      <c r="J23" s="28"/>
      <c r="K23" s="68"/>
      <c r="L23" s="16"/>
    </row>
    <row r="24" spans="1:12" ht="18" customHeight="1" x14ac:dyDescent="0.35">
      <c r="A24" s="11"/>
      <c r="B24" s="11">
        <v>16</v>
      </c>
      <c r="C24" s="67"/>
      <c r="D24" s="21"/>
      <c r="E24" s="22"/>
      <c r="F24" s="20"/>
      <c r="G24" s="20"/>
      <c r="H24" s="23"/>
      <c r="I24" s="20"/>
      <c r="J24" s="28"/>
      <c r="K24" s="68"/>
      <c r="L24" s="16"/>
    </row>
    <row r="25" spans="1:12" ht="18" customHeight="1" x14ac:dyDescent="0.35">
      <c r="A25" s="11"/>
      <c r="B25" s="11">
        <v>17</v>
      </c>
      <c r="C25" s="67"/>
      <c r="D25" s="21"/>
      <c r="E25" s="22"/>
      <c r="F25" s="20"/>
      <c r="G25" s="20"/>
      <c r="H25" s="23"/>
      <c r="I25" s="20"/>
      <c r="J25" s="28"/>
      <c r="K25" s="68"/>
      <c r="L25" s="16"/>
    </row>
    <row r="26" spans="1:12" ht="18" customHeight="1" x14ac:dyDescent="0.35">
      <c r="A26" s="11"/>
      <c r="B26" s="11">
        <v>18</v>
      </c>
      <c r="C26" s="67"/>
      <c r="D26" s="21"/>
      <c r="E26" s="22"/>
      <c r="F26" s="20"/>
      <c r="G26" s="20"/>
      <c r="H26" s="23"/>
      <c r="I26" s="20"/>
      <c r="J26" s="28"/>
      <c r="K26" s="68"/>
      <c r="L26" s="16"/>
    </row>
    <row r="27" spans="1:12" ht="18" customHeight="1" x14ac:dyDescent="0.35">
      <c r="A27" s="11"/>
      <c r="B27" s="11">
        <v>19</v>
      </c>
      <c r="C27" s="67"/>
      <c r="D27" s="21"/>
      <c r="E27" s="22"/>
      <c r="F27" s="20"/>
      <c r="G27" s="20"/>
      <c r="H27" s="23"/>
      <c r="I27" s="20"/>
      <c r="J27" s="28"/>
      <c r="K27" s="68"/>
      <c r="L27" s="16"/>
    </row>
    <row r="28" spans="1:12" ht="18" customHeight="1" x14ac:dyDescent="0.35">
      <c r="A28" s="11"/>
      <c r="B28" s="11">
        <v>20</v>
      </c>
      <c r="C28" s="67"/>
      <c r="D28" s="21"/>
      <c r="E28" s="22"/>
      <c r="F28" s="20"/>
      <c r="G28" s="20"/>
      <c r="H28" s="23"/>
      <c r="I28" s="20"/>
      <c r="J28" s="28"/>
      <c r="K28" s="68"/>
      <c r="L28" s="16"/>
    </row>
    <row r="29" spans="1:12" ht="18" customHeight="1" x14ac:dyDescent="0.35">
      <c r="A29" s="11"/>
      <c r="B29" s="11">
        <v>21</v>
      </c>
      <c r="C29" s="67"/>
      <c r="D29" s="21"/>
      <c r="E29" s="22"/>
      <c r="F29" s="20"/>
      <c r="G29" s="20"/>
      <c r="H29" s="23"/>
      <c r="I29" s="20"/>
      <c r="J29" s="28"/>
      <c r="K29" s="68"/>
      <c r="L29" s="16"/>
    </row>
    <row r="30" spans="1:12" ht="18" customHeight="1" x14ac:dyDescent="0.35">
      <c r="A30" s="11"/>
      <c r="B30" s="11">
        <v>22</v>
      </c>
      <c r="C30" s="67"/>
      <c r="D30" s="21"/>
      <c r="E30" s="22"/>
      <c r="F30" s="20"/>
      <c r="G30" s="20"/>
      <c r="H30" s="23"/>
      <c r="I30" s="20"/>
      <c r="J30" s="28"/>
      <c r="K30" s="68"/>
      <c r="L30" s="16"/>
    </row>
    <row r="31" spans="1:12" ht="18" customHeight="1" x14ac:dyDescent="0.35">
      <c r="A31" s="11"/>
      <c r="B31" s="11">
        <v>23</v>
      </c>
      <c r="C31" s="67"/>
      <c r="D31" s="21"/>
      <c r="E31" s="22"/>
      <c r="F31" s="20"/>
      <c r="G31" s="20"/>
      <c r="H31" s="23"/>
      <c r="I31" s="20"/>
      <c r="J31" s="28"/>
      <c r="K31" s="68"/>
      <c r="L31" s="16"/>
    </row>
    <row r="32" spans="1:12" ht="18" customHeight="1" x14ac:dyDescent="0.35">
      <c r="A32" s="11"/>
      <c r="B32" s="11">
        <v>24</v>
      </c>
      <c r="C32" s="67"/>
      <c r="D32" s="21"/>
      <c r="E32" s="22"/>
      <c r="F32" s="20"/>
      <c r="G32" s="20"/>
      <c r="H32" s="23"/>
      <c r="I32" s="20"/>
      <c r="J32" s="28"/>
      <c r="K32" s="68"/>
      <c r="L32" s="16"/>
    </row>
    <row r="33" spans="2:11" ht="12" customHeight="1" x14ac:dyDescent="0.35">
      <c r="B33" s="44"/>
      <c r="C33" s="69"/>
      <c r="D33" s="27"/>
      <c r="E33" s="27"/>
      <c r="F33" s="27"/>
      <c r="G33" s="27"/>
      <c r="H33" s="27"/>
      <c r="I33" s="27"/>
      <c r="J33" s="27"/>
      <c r="K33" s="70"/>
    </row>
    <row r="34" spans="2:11" ht="12" customHeight="1" x14ac:dyDescent="0.35">
      <c r="C34" s="71"/>
      <c r="D34" s="44"/>
      <c r="E34" s="44"/>
      <c r="F34" s="44"/>
      <c r="G34" s="44"/>
      <c r="H34" s="44"/>
      <c r="I34" s="44"/>
      <c r="J34" s="44"/>
      <c r="K34" s="72"/>
    </row>
    <row r="35" spans="2:11" ht="12" customHeight="1" x14ac:dyDescent="0.35">
      <c r="C35" s="71"/>
      <c r="D35" s="44"/>
      <c r="E35" s="44"/>
      <c r="F35" s="44"/>
      <c r="G35" s="44"/>
      <c r="H35" s="44"/>
      <c r="I35" s="44"/>
      <c r="J35" s="44"/>
      <c r="K35" s="72"/>
    </row>
    <row r="36" spans="2:11" ht="16" thickBot="1" x14ac:dyDescent="0.4">
      <c r="C36" s="73" t="s">
        <v>56</v>
      </c>
      <c r="D36" s="74"/>
      <c r="E36" s="74"/>
      <c r="F36" s="74"/>
      <c r="G36" s="74"/>
      <c r="H36" s="74"/>
      <c r="I36" s="74"/>
      <c r="J36" s="74"/>
      <c r="K36" s="75"/>
    </row>
    <row r="37" spans="2:11" ht="12.75" customHeight="1" x14ac:dyDescent="0.35"/>
    <row r="38" spans="2:11" ht="12.75" customHeight="1" x14ac:dyDescent="0.35"/>
    <row r="39" spans="2:11" ht="12.75" customHeight="1" x14ac:dyDescent="0.35"/>
    <row r="40" spans="2:11" ht="12.75" customHeight="1" x14ac:dyDescent="0.35"/>
    <row r="41" spans="2:11" ht="12.75" customHeight="1" x14ac:dyDescent="0.35"/>
    <row r="42" spans="2:11" ht="12.75" customHeight="1" x14ac:dyDescent="0.35"/>
    <row r="43" spans="2:11" ht="12.75" customHeight="1" x14ac:dyDescent="0.35"/>
    <row r="44" spans="2:11" ht="12.75" customHeight="1" x14ac:dyDescent="0.35"/>
    <row r="45" spans="2:11" ht="12.75" customHeight="1" x14ac:dyDescent="0.35"/>
    <row r="46" spans="2:11" ht="12.75" customHeight="1" x14ac:dyDescent="0.35"/>
    <row r="47" spans="2:11" ht="12.75" customHeight="1" x14ac:dyDescent="0.35"/>
    <row r="48" spans="2:11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</sheetData>
  <mergeCells count="28">
    <mergeCell ref="C36:K36"/>
    <mergeCell ref="J8:K8"/>
    <mergeCell ref="J9:K9"/>
    <mergeCell ref="J10:K10"/>
    <mergeCell ref="J11:K11"/>
    <mergeCell ref="D1:I3"/>
    <mergeCell ref="C1:C3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32:K32"/>
    <mergeCell ref="J27:K27"/>
    <mergeCell ref="J28:K28"/>
    <mergeCell ref="J29:K29"/>
    <mergeCell ref="J30:K30"/>
    <mergeCell ref="J31:K31"/>
  </mergeCells>
  <conditionalFormatting sqref="C9:C32">
    <cfRule type="containsText" dxfId="4" priority="11" operator="containsText" text="Check">
      <formula>NOT(ISERROR(SEARCH("Check",C9)))</formula>
    </cfRule>
    <cfRule type="containsText" dxfId="3" priority="12" operator="containsText" text="Act">
      <formula>NOT(ISERROR(SEARCH("Act",C9)))</formula>
    </cfRule>
    <cfRule type="containsText" dxfId="2" priority="13" operator="containsText" text="Do">
      <formula>NOT(ISERROR(SEARCH("Do",C9)))</formula>
    </cfRule>
    <cfRule type="containsText" dxfId="1" priority="14" operator="containsText" text="Plan">
      <formula>NOT(ISERROR(SEARCH("Plan",C9)))</formula>
    </cfRule>
  </conditionalFormatting>
  <conditionalFormatting sqref="I9:I32">
    <cfRule type="cellIs" dxfId="0" priority="41" operator="equal">
      <formula>"Closed"</formula>
    </cfRule>
  </conditionalFormatting>
  <dataValidations count="2">
    <dataValidation type="list" allowBlank="1" showInputMessage="1" showErrorMessage="1" sqref="C9:C32" xr:uid="{00000000-0002-0000-0000-000000000000}">
      <formula1>$L$8:$L$12</formula1>
    </dataValidation>
    <dataValidation type="list" allowBlank="1" showInputMessage="1" showErrorMessage="1" sqref="I9:I32" xr:uid="{00000000-0002-0000-0000-000001000000}">
      <formula1>$L$13:$L$15</formula1>
    </dataValidation>
  </dataValidations>
  <printOptions horizontalCentered="1" verticalCentered="1"/>
  <pageMargins left="0.27559055118110237" right="7.874015748031496E-2" top="0.19685039370078741" bottom="0.19685039370078741" header="7.874015748031496E-2" footer="7.874015748031496E-2"/>
  <pageSetup paperSize="9" scale="7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CB3A-2E14-4F23-857C-A5953DBE3070}">
  <sheetPr>
    <pageSetUpPr fitToPage="1"/>
  </sheetPr>
  <dimension ref="A1:E17"/>
  <sheetViews>
    <sheetView tabSelected="1" workbookViewId="0">
      <selection activeCell="E10" sqref="E10:E16"/>
    </sheetView>
  </sheetViews>
  <sheetFormatPr defaultColWidth="9.1796875" defaultRowHeight="14.5" x14ac:dyDescent="0.35"/>
  <cols>
    <col min="1" max="1" width="2.7265625" style="9" customWidth="1"/>
    <col min="2" max="2" width="7.7265625" style="9" customWidth="1"/>
    <col min="3" max="3" width="77.7265625" style="9" customWidth="1"/>
    <col min="4" max="4" width="2.7265625" style="9" customWidth="1"/>
    <col min="5" max="5" width="87.7265625" style="9" customWidth="1"/>
    <col min="6" max="6" width="7.7265625" style="9" customWidth="1"/>
    <col min="7" max="16384" width="9.1796875" style="9"/>
  </cols>
  <sheetData>
    <row r="1" spans="1:5" ht="27.75" customHeight="1" thickBot="1" x14ac:dyDescent="0.4">
      <c r="B1" s="95" t="e" vm="1">
        <v>#VALUE!</v>
      </c>
      <c r="C1" s="76" t="s">
        <v>21</v>
      </c>
      <c r="D1" s="77"/>
      <c r="E1" s="78"/>
    </row>
    <row r="2" spans="1:5" ht="15.5" x14ac:dyDescent="0.35">
      <c r="B2" s="94" t="s">
        <v>22</v>
      </c>
      <c r="C2" s="80"/>
      <c r="D2" s="87"/>
      <c r="E2" s="79" t="s">
        <v>23</v>
      </c>
    </row>
    <row r="3" spans="1:5" ht="15" customHeight="1" x14ac:dyDescent="0.35">
      <c r="B3" s="81" t="s">
        <v>48</v>
      </c>
      <c r="C3" s="82"/>
      <c r="D3" s="88"/>
      <c r="E3" s="83" t="s">
        <v>24</v>
      </c>
    </row>
    <row r="4" spans="1:5" x14ac:dyDescent="0.35">
      <c r="B4" s="82"/>
      <c r="C4" s="82"/>
      <c r="D4" s="88"/>
      <c r="E4" s="83" t="s">
        <v>25</v>
      </c>
    </row>
    <row r="5" spans="1:5" x14ac:dyDescent="0.35">
      <c r="B5" s="82"/>
      <c r="C5" s="82"/>
      <c r="D5" s="88"/>
      <c r="E5" s="83" t="s">
        <v>26</v>
      </c>
    </row>
    <row r="6" spans="1:5" x14ac:dyDescent="0.35">
      <c r="B6" s="82"/>
      <c r="C6" s="82"/>
      <c r="D6" s="88"/>
      <c r="E6" s="83" t="s">
        <v>27</v>
      </c>
    </row>
    <row r="7" spans="1:5" ht="15.5" x14ac:dyDescent="0.35">
      <c r="B7" s="79" t="s">
        <v>28</v>
      </c>
      <c r="C7" s="80"/>
      <c r="D7" s="88"/>
      <c r="E7" s="83" t="s">
        <v>29</v>
      </c>
    </row>
    <row r="8" spans="1:5" x14ac:dyDescent="0.35">
      <c r="A8" s="10">
        <v>1</v>
      </c>
      <c r="B8" s="83" t="s">
        <v>49</v>
      </c>
      <c r="C8" s="84"/>
      <c r="D8" s="88"/>
      <c r="E8" s="85"/>
    </row>
    <row r="9" spans="1:5" ht="15.5" x14ac:dyDescent="0.35">
      <c r="A9" s="10">
        <v>2</v>
      </c>
      <c r="B9" s="83" t="s">
        <v>50</v>
      </c>
      <c r="C9" s="84"/>
      <c r="D9" s="88"/>
      <c r="E9" s="79" t="s">
        <v>30</v>
      </c>
    </row>
    <row r="10" spans="1:5" x14ac:dyDescent="0.35">
      <c r="A10" s="10">
        <v>3</v>
      </c>
      <c r="B10" s="83" t="s">
        <v>51</v>
      </c>
      <c r="C10" s="84"/>
      <c r="D10" s="88"/>
      <c r="E10" s="83"/>
    </row>
    <row r="11" spans="1:5" x14ac:dyDescent="0.35">
      <c r="A11" s="10">
        <v>4</v>
      </c>
      <c r="B11" s="83" t="s">
        <v>52</v>
      </c>
      <c r="C11" s="84"/>
      <c r="D11" s="88"/>
      <c r="E11" s="86"/>
    </row>
    <row r="12" spans="1:5" x14ac:dyDescent="0.35">
      <c r="A12" s="10">
        <v>5</v>
      </c>
      <c r="B12" s="83" t="s">
        <v>53</v>
      </c>
      <c r="C12" s="84"/>
      <c r="D12" s="88"/>
      <c r="E12" s="83"/>
    </row>
    <row r="13" spans="1:5" x14ac:dyDescent="0.35">
      <c r="A13" s="10">
        <v>6</v>
      </c>
      <c r="B13" s="83" t="s">
        <v>54</v>
      </c>
      <c r="C13" s="84"/>
      <c r="D13" s="88"/>
      <c r="E13" s="86"/>
    </row>
    <row r="14" spans="1:5" x14ac:dyDescent="0.35">
      <c r="A14" s="10">
        <v>7</v>
      </c>
      <c r="B14" s="83" t="s">
        <v>55</v>
      </c>
      <c r="C14" s="84"/>
      <c r="D14" s="88"/>
      <c r="E14" s="83"/>
    </row>
    <row r="15" spans="1:5" x14ac:dyDescent="0.35">
      <c r="A15" s="10">
        <v>8</v>
      </c>
      <c r="B15" s="83" t="s">
        <v>31</v>
      </c>
      <c r="C15" s="84"/>
      <c r="D15" s="88"/>
      <c r="E15" s="83" t="s">
        <v>57</v>
      </c>
    </row>
    <row r="16" spans="1:5" ht="15" thickBot="1" x14ac:dyDescent="0.4">
      <c r="A16" s="10"/>
      <c r="B16" s="89"/>
      <c r="C16" s="90"/>
      <c r="D16" s="88"/>
      <c r="E16" s="86"/>
    </row>
    <row r="17" spans="2:5" ht="16" thickBot="1" x14ac:dyDescent="0.4">
      <c r="B17" s="91" t="s">
        <v>56</v>
      </c>
      <c r="C17" s="92"/>
      <c r="D17" s="92"/>
      <c r="E17" s="93"/>
    </row>
  </sheetData>
  <mergeCells count="4">
    <mergeCell ref="B3:C6"/>
    <mergeCell ref="C1:E1"/>
    <mergeCell ref="D2:D16"/>
    <mergeCell ref="B17:E17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PDCA Register</vt:lpstr>
      <vt:lpstr>Guide</vt:lpstr>
      <vt:lpstr>Guide!Print_Area</vt:lpstr>
      <vt:lpstr>'PDCA Register'!Print_Area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2025-10-03T04:30:04Z</dcterms:modified>
  <cp:version>3.1</cp:version>
</cp:coreProperties>
</file>