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EAN TOOL\"/>
    </mc:Choice>
  </mc:AlternateContent>
  <xr:revisionPtr revIDLastSave="0" documentId="8_{11BE253E-2340-45DB-BD80-D1FD12335C5C}" xr6:coauthVersionLast="47" xr6:coauthVersionMax="47" xr10:uidLastSave="{00000000-0000-0000-0000-000000000000}"/>
  <bookViews>
    <workbookView xWindow="-110" yWindow="-110" windowWidth="19420" windowHeight="10300" tabRatio="718" activeTab="1" xr2:uid="{00000000-000D-0000-FFFF-FFFF00000000}"/>
  </bookViews>
  <sheets>
    <sheet name="Matrix Diagram" sheetId="9" r:id="rId1"/>
    <sheet name="Guide" sheetId="7" r:id="rId2"/>
  </sheets>
  <definedNames>
    <definedName name="_xlnm.Print_Area" localSheetId="1">Guide!$A$1:$F$19</definedName>
    <definedName name="_xlnm.Print_Area" localSheetId="0">'Matrix Diagram'!$A$1:$S$29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9" l="1"/>
  <c r="N21" i="9" s="1"/>
  <c r="M20" i="9"/>
  <c r="L20" i="9"/>
  <c r="K20" i="9"/>
  <c r="J20" i="9"/>
  <c r="I20" i="9"/>
  <c r="H20" i="9"/>
  <c r="G20" i="9"/>
  <c r="F20" i="9"/>
  <c r="E20" i="9"/>
  <c r="P18" i="9"/>
  <c r="Q18" i="9" s="1"/>
  <c r="P17" i="9"/>
  <c r="P16" i="9"/>
  <c r="P15" i="9"/>
  <c r="P14" i="9"/>
  <c r="P13" i="9"/>
  <c r="P12" i="9"/>
  <c r="P11" i="9"/>
  <c r="P10" i="9"/>
  <c r="P9" i="9"/>
  <c r="M21" i="9" l="1"/>
  <c r="G21" i="9"/>
  <c r="Q16" i="9"/>
  <c r="K21" i="9"/>
  <c r="Q11" i="9"/>
  <c r="Q15" i="9"/>
  <c r="H21" i="9"/>
  <c r="L21" i="9"/>
  <c r="Q12" i="9"/>
  <c r="E21" i="9"/>
  <c r="I21" i="9"/>
  <c r="Q9" i="9"/>
  <c r="Q13" i="9"/>
  <c r="Q17" i="9"/>
  <c r="F21" i="9"/>
  <c r="Q10" i="9"/>
  <c r="Q14" i="9"/>
  <c r="J21" i="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<sst xmlns="http://schemas.openxmlformats.org/spreadsheetml/2006/main" count="160" uniqueCount="58">
  <si>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</si>
  <si>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</si>
  <si>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</si>
  <si>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</si>
  <si>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</si>
  <si>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</si>
  <si>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</si>
  <si>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</si>
  <si>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</si>
  <si>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</si>
  <si>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Note: Only the white cells are intended for user input.</t>
  </si>
  <si>
    <t>MATRIX DIAGRAM</t>
  </si>
  <si>
    <t>Concluding Notes:</t>
  </si>
  <si>
    <t>LIST 2</t>
  </si>
  <si>
    <t>LIST 1</t>
  </si>
  <si>
    <t>Graphical Analysis</t>
  </si>
  <si>
    <t>SPC</t>
  </si>
  <si>
    <t>KPIs</t>
  </si>
  <si>
    <t>Data Collection</t>
  </si>
  <si>
    <t>Cause and Effect</t>
  </si>
  <si>
    <t>Process Mapping</t>
  </si>
  <si>
    <t>Kaizen</t>
  </si>
  <si>
    <t>5S</t>
  </si>
  <si>
    <t>Score</t>
  </si>
  <si>
    <t>Rank</t>
  </si>
  <si>
    <t xml:space="preserve"> </t>
  </si>
  <si>
    <t>HR</t>
  </si>
  <si>
    <t>o</t>
  </si>
  <si>
    <t>∆</t>
  </si>
  <si>
    <t>●</t>
  </si>
  <si>
    <t>Low</t>
  </si>
  <si>
    <t>Finance</t>
  </si>
  <si>
    <t>Medium</t>
  </si>
  <si>
    <t>Purchasing</t>
  </si>
  <si>
    <t>High</t>
  </si>
  <si>
    <t>IT</t>
  </si>
  <si>
    <t>Symbols</t>
  </si>
  <si>
    <t>Strenght</t>
  </si>
  <si>
    <t>Value</t>
  </si>
  <si>
    <t>Quality</t>
  </si>
  <si>
    <t>Marketing</t>
  </si>
  <si>
    <t>Maintenance</t>
  </si>
  <si>
    <t>Production</t>
  </si>
  <si>
    <t>Store</t>
  </si>
  <si>
    <t xml:space="preserve">Rank </t>
  </si>
  <si>
    <t>ISSUE</t>
  </si>
  <si>
    <t>DATE</t>
  </si>
  <si>
    <t>FACILITATOR</t>
  </si>
  <si>
    <t>Matrix diagrams come in various shapes, with the L-shaped matrix being the most basic and commonly used. It is often shown as a two-dimensional table, where the left-hand column lists items from one set and the top row lists items from another set. L-shaped matrices are especially useful for comparing two lists, such as problems and their possible causes or solutions.</t>
  </si>
  <si>
    <t>Collect the two sets of data.</t>
  </si>
  <si>
    <t>Insert the first list in the left-hand column and the second list in the top row.</t>
  </si>
  <si>
    <t>Work through the matrix and discuss the relationships between every pair of items.</t>
  </si>
  <si>
    <t>Place the appropriate symbol in the intersecting cell.</t>
  </si>
  <si>
    <t>Review the completed matrix to make the best decision for your situation.</t>
  </si>
  <si>
    <t>Note: Avoid using the 'delete' button to empty a cell, either select the blank option or type space instead.</t>
  </si>
  <si>
    <t>Applications of CI Tools Across Departments</t>
  </si>
  <si>
    <t>All things reserved to GCPL</t>
  </si>
  <si>
    <t>To learn more about other continuous improvement tools, visit the gcpl website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</si>
</sst>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color rgb="FFFF0066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4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/>
      <bottom/>
      <diagonal/>
    </border>
    <border>
      <left style="medium">
        <color indexed="64"/>
      </left>
      <right/>
      <top style="thin">
        <color theme="0" tint="-0.24997711111789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5" fillId="0" borderId="0" applyProtection="0"/>
    <xf numFmtId="0" fontId="12" fillId="0" borderId="0"/>
  </cellStyleXfs>
  <cellXfs count="105">
    <xf numFmtId="0" fontId="0" fillId="0" borderId="0" xfId="0"/>
    <xf numFmtId="0" fontId="1" fillId="3" borderId="0" xfId="1" applyFill="1" applyAlignment="1">
      <alignment vertical="center"/>
    </xf>
    <xf numFmtId="0" fontId="4" fillId="3" borderId="0" xfId="1" applyFont="1" applyFill="1" applyAlignment="1">
      <alignment vertical="center"/>
    </xf>
    <xf numFmtId="0" fontId="8" fillId="3" borderId="0" xfId="1" applyFont="1" applyFill="1" applyAlignment="1">
      <alignment vertical="center"/>
    </xf>
    <xf numFmtId="0" fontId="14" fillId="3" borderId="0" xfId="0" applyFont="1" applyFill="1"/>
    <xf numFmtId="0" fontId="3" fillId="3" borderId="0" xfId="0" applyFont="1" applyFill="1"/>
    <xf numFmtId="0" fontId="14" fillId="3" borderId="0" xfId="0" applyFont="1" applyFill="1" applyAlignment="1">
      <alignment horizontal="center"/>
    </xf>
    <xf numFmtId="0" fontId="17" fillId="3" borderId="0" xfId="0" applyFont="1" applyFill="1"/>
    <xf numFmtId="0" fontId="16" fillId="3" borderId="0" xfId="0" applyFont="1" applyFill="1"/>
    <xf numFmtId="0" fontId="18" fillId="3" borderId="0" xfId="0" applyFont="1" applyFill="1" applyAlignment="1">
      <alignment horizontal="left" vertical="center"/>
    </xf>
    <xf numFmtId="0" fontId="20" fillId="5" borderId="2" xfId="0" applyFont="1" applyFill="1" applyBorder="1" applyAlignment="1">
      <alignment vertical="center"/>
    </xf>
    <xf numFmtId="0" fontId="20" fillId="5" borderId="2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vertical="center"/>
    </xf>
    <xf numFmtId="0" fontId="19" fillId="5" borderId="2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 vertical="center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19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5" fillId="4" borderId="2" xfId="0" applyFont="1" applyFill="1" applyBorder="1" applyAlignment="1" applyProtection="1">
      <alignment horizontal="center" vertical="center"/>
      <protection locked="0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0" fontId="19" fillId="3" borderId="3" xfId="0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0" fontId="20" fillId="3" borderId="6" xfId="0" applyFont="1" applyFill="1" applyBorder="1" applyAlignment="1">
      <alignment vertical="center"/>
    </xf>
    <xf numFmtId="0" fontId="22" fillId="3" borderId="0" xfId="0" applyFont="1" applyFill="1" applyAlignment="1">
      <alignment horizontal="center"/>
    </xf>
    <xf numFmtId="0" fontId="27" fillId="3" borderId="4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19" fillId="6" borderId="2" xfId="0" applyFont="1" applyFill="1" applyBorder="1" applyAlignment="1" applyProtection="1">
      <alignment horizontal="left" vertical="center" wrapText="1"/>
      <protection locked="0"/>
    </xf>
    <xf numFmtId="0" fontId="8" fillId="4" borderId="4" xfId="0" applyFont="1" applyFill="1" applyBorder="1" applyAlignment="1" applyProtection="1">
      <alignment horizontal="left" vertical="top"/>
      <protection locked="0"/>
    </xf>
    <xf numFmtId="0" fontId="2" fillId="4" borderId="3" xfId="0" applyFont="1" applyFill="1" applyBorder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vertical="center"/>
      <protection locked="0"/>
    </xf>
    <xf numFmtId="164" fontId="2" fillId="4" borderId="8" xfId="0" applyNumberFormat="1" applyFont="1" applyFill="1" applyBorder="1" applyAlignment="1" applyProtection="1">
      <alignment horizontal="left" vertical="center"/>
      <protection locked="0"/>
    </xf>
    <xf numFmtId="0" fontId="21" fillId="6" borderId="9" xfId="0" applyFont="1" applyFill="1" applyBorder="1" applyAlignment="1" applyProtection="1">
      <alignment horizontal="center" vertical="center"/>
      <protection locked="0"/>
    </xf>
    <xf numFmtId="0" fontId="28" fillId="3" borderId="7" xfId="0" applyFont="1" applyFill="1" applyBorder="1" applyAlignment="1">
      <alignment horizontal="center"/>
    </xf>
    <xf numFmtId="0" fontId="18" fillId="3" borderId="0" xfId="0" applyFont="1" applyFill="1" applyAlignment="1">
      <alignment vertical="center"/>
    </xf>
    <xf numFmtId="0" fontId="18" fillId="8" borderId="1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vertical="center"/>
    </xf>
    <xf numFmtId="0" fontId="18" fillId="8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right" vertical="center"/>
    </xf>
    <xf numFmtId="0" fontId="2" fillId="4" borderId="13" xfId="0" applyFont="1" applyFill="1" applyBorder="1" applyAlignment="1" applyProtection="1">
      <alignment horizontal="left" vertical="center"/>
      <protection locked="0"/>
    </xf>
    <xf numFmtId="0" fontId="2" fillId="4" borderId="14" xfId="0" applyFont="1" applyFill="1" applyBorder="1" applyAlignment="1" applyProtection="1">
      <alignment horizontal="left" vertical="center"/>
      <protection locked="0"/>
    </xf>
    <xf numFmtId="0" fontId="2" fillId="4" borderId="15" xfId="0" applyFont="1" applyFill="1" applyBorder="1" applyAlignment="1" applyProtection="1">
      <alignment horizontal="left" vertical="center"/>
      <protection locked="0"/>
    </xf>
    <xf numFmtId="0" fontId="3" fillId="3" borderId="12" xfId="0" applyFont="1" applyFill="1" applyBorder="1"/>
    <xf numFmtId="0" fontId="3" fillId="3" borderId="16" xfId="0" applyFont="1" applyFill="1" applyBorder="1"/>
    <xf numFmtId="0" fontId="15" fillId="3" borderId="17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left" vertical="center"/>
    </xf>
    <xf numFmtId="0" fontId="18" fillId="8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right" vertical="center"/>
    </xf>
    <xf numFmtId="0" fontId="3" fillId="3" borderId="0" xfId="0" applyFont="1" applyFill="1" applyBorder="1"/>
    <xf numFmtId="0" fontId="3" fillId="3" borderId="18" xfId="0" applyFont="1" applyFill="1" applyBorder="1"/>
    <xf numFmtId="0" fontId="21" fillId="7" borderId="17" xfId="0" applyFont="1" applyFill="1" applyBorder="1" applyAlignment="1" applyProtection="1">
      <alignment horizontal="center"/>
      <protection locked="0"/>
    </xf>
    <xf numFmtId="0" fontId="19" fillId="3" borderId="0" xfId="0" applyFont="1" applyFill="1" applyBorder="1" applyAlignment="1">
      <alignment vertical="center"/>
    </xf>
    <xf numFmtId="0" fontId="19" fillId="3" borderId="18" xfId="0" applyFont="1" applyFill="1" applyBorder="1" applyAlignment="1">
      <alignment vertical="center"/>
    </xf>
    <xf numFmtId="0" fontId="19" fillId="3" borderId="19" xfId="0" applyFont="1" applyFill="1" applyBorder="1" applyAlignment="1">
      <alignment vertical="center"/>
    </xf>
    <xf numFmtId="0" fontId="19" fillId="5" borderId="20" xfId="0" applyFont="1" applyFill="1" applyBorder="1" applyAlignment="1">
      <alignment horizontal="center" vertical="center"/>
    </xf>
    <xf numFmtId="0" fontId="21" fillId="7" borderId="21" xfId="0" applyFont="1" applyFill="1" applyBorder="1" applyAlignment="1" applyProtection="1">
      <alignment horizontal="center"/>
      <protection locked="0"/>
    </xf>
    <xf numFmtId="0" fontId="19" fillId="2" borderId="20" xfId="0" applyFont="1" applyFill="1" applyBorder="1" applyAlignment="1">
      <alignment horizontal="center"/>
    </xf>
    <xf numFmtId="0" fontId="19" fillId="7" borderId="22" xfId="0" applyFont="1" applyFill="1" applyBorder="1" applyAlignment="1" applyProtection="1">
      <alignment horizontal="right" vertical="center" wrapText="1"/>
      <protection locked="0"/>
    </xf>
    <xf numFmtId="0" fontId="19" fillId="2" borderId="20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left" vertical="center"/>
    </xf>
    <xf numFmtId="0" fontId="19" fillId="3" borderId="23" xfId="0" applyFont="1" applyFill="1" applyBorder="1" applyAlignment="1">
      <alignment horizontal="right" vertical="center"/>
    </xf>
    <xf numFmtId="0" fontId="19" fillId="3" borderId="24" xfId="0" applyFont="1" applyFill="1" applyBorder="1" applyAlignment="1">
      <alignment vertical="center"/>
    </xf>
    <xf numFmtId="0" fontId="19" fillId="3" borderId="25" xfId="0" applyFont="1" applyFill="1" applyBorder="1" applyAlignment="1">
      <alignment horizontal="right" vertical="center"/>
    </xf>
    <xf numFmtId="0" fontId="5" fillId="3" borderId="17" xfId="0" applyFont="1" applyFill="1" applyBorder="1"/>
    <xf numFmtId="0" fontId="5" fillId="3" borderId="0" xfId="0" applyFont="1" applyFill="1" applyBorder="1"/>
    <xf numFmtId="0" fontId="2" fillId="3" borderId="0" xfId="0" applyFont="1" applyFill="1" applyBorder="1" applyAlignment="1">
      <alignment vertical="center"/>
    </xf>
    <xf numFmtId="0" fontId="14" fillId="3" borderId="0" xfId="0" applyFont="1" applyFill="1" applyBorder="1"/>
    <xf numFmtId="0" fontId="14" fillId="3" borderId="18" xfId="0" applyFont="1" applyFill="1" applyBorder="1"/>
    <xf numFmtId="0" fontId="8" fillId="4" borderId="26" xfId="0" applyFont="1" applyFill="1" applyBorder="1" applyAlignment="1" applyProtection="1">
      <alignment horizontal="left" vertical="top"/>
      <protection locked="0"/>
    </xf>
    <xf numFmtId="0" fontId="8" fillId="4" borderId="24" xfId="0" applyFont="1" applyFill="1" applyBorder="1" applyAlignment="1" applyProtection="1">
      <alignment horizontal="left" vertical="top"/>
      <protection locked="0"/>
    </xf>
    <xf numFmtId="0" fontId="8" fillId="4" borderId="17" xfId="0" applyFont="1" applyFill="1" applyBorder="1" applyAlignment="1" applyProtection="1">
      <alignment horizontal="left" vertical="top"/>
      <protection locked="0"/>
    </xf>
    <xf numFmtId="0" fontId="8" fillId="4" borderId="0" xfId="0" applyFont="1" applyFill="1" applyBorder="1" applyAlignment="1" applyProtection="1">
      <alignment horizontal="left" vertical="top"/>
      <protection locked="0"/>
    </xf>
    <xf numFmtId="0" fontId="8" fillId="4" borderId="18" xfId="0" applyFont="1" applyFill="1" applyBorder="1" applyAlignment="1" applyProtection="1">
      <alignment horizontal="left" vertical="top"/>
      <protection locked="0"/>
    </xf>
    <xf numFmtId="0" fontId="8" fillId="4" borderId="27" xfId="0" applyFont="1" applyFill="1" applyBorder="1" applyAlignment="1" applyProtection="1">
      <alignment horizontal="left" vertical="top"/>
      <protection locked="0"/>
    </xf>
    <xf numFmtId="0" fontId="8" fillId="4" borderId="28" xfId="0" applyFont="1" applyFill="1" applyBorder="1" applyAlignment="1" applyProtection="1">
      <alignment horizontal="left" vertical="top"/>
      <protection locked="0"/>
    </xf>
    <xf numFmtId="0" fontId="8" fillId="4" borderId="29" xfId="0" applyFont="1" applyFill="1" applyBorder="1" applyAlignment="1" applyProtection="1">
      <alignment horizontal="left" vertical="top"/>
      <protection locked="0"/>
    </xf>
    <xf numFmtId="0" fontId="3" fillId="8" borderId="0" xfId="3" applyFont="1" applyFill="1" applyAlignment="1" applyProtection="1">
      <alignment horizontal="center" vertical="center" wrapText="1"/>
    </xf>
    <xf numFmtId="0" fontId="6" fillId="3" borderId="10" xfId="1" applyFont="1" applyFill="1" applyBorder="1" applyAlignment="1">
      <alignment vertical="center"/>
    </xf>
    <xf numFmtId="0" fontId="29" fillId="8" borderId="11" xfId="1" applyFont="1" applyFill="1" applyBorder="1" applyAlignment="1">
      <alignment horizontal="center" vertical="center"/>
    </xf>
    <xf numFmtId="0" fontId="29" fillId="8" borderId="12" xfId="1" applyFont="1" applyFill="1" applyBorder="1" applyAlignment="1">
      <alignment horizontal="center" vertical="center"/>
    </xf>
    <xf numFmtId="0" fontId="29" fillId="8" borderId="16" xfId="1" applyFont="1" applyFill="1" applyBorder="1" applyAlignment="1">
      <alignment horizontal="center" vertical="center"/>
    </xf>
    <xf numFmtId="0" fontId="7" fillId="3" borderId="30" xfId="1" applyFont="1" applyFill="1" applyBorder="1" applyAlignment="1">
      <alignment vertical="center"/>
    </xf>
    <xf numFmtId="0" fontId="1" fillId="3" borderId="7" xfId="1" applyFill="1" applyBorder="1" applyAlignment="1">
      <alignment vertical="center"/>
    </xf>
    <xf numFmtId="0" fontId="1" fillId="3" borderId="31" xfId="1" applyFill="1" applyBorder="1" applyAlignment="1">
      <alignment horizontal="center" vertical="center"/>
    </xf>
    <xf numFmtId="0" fontId="7" fillId="3" borderId="32" xfId="1" applyFont="1" applyFill="1" applyBorder="1" applyAlignment="1">
      <alignment vertical="center"/>
    </xf>
    <xf numFmtId="0" fontId="8" fillId="2" borderId="33" xfId="1" applyFont="1" applyFill="1" applyBorder="1" applyAlignment="1">
      <alignment horizontal="left" vertical="center" wrapText="1"/>
    </xf>
    <xf numFmtId="0" fontId="13" fillId="2" borderId="7" xfId="1" applyFont="1" applyFill="1" applyBorder="1" applyAlignment="1">
      <alignment horizontal="left" vertical="center" wrapText="1"/>
    </xf>
    <xf numFmtId="0" fontId="1" fillId="3" borderId="34" xfId="1" applyFill="1" applyBorder="1" applyAlignment="1">
      <alignment horizontal="center" vertical="center"/>
    </xf>
    <xf numFmtId="0" fontId="8" fillId="2" borderId="32" xfId="1" applyFont="1" applyFill="1" applyBorder="1" applyAlignment="1">
      <alignment vertical="center"/>
    </xf>
    <xf numFmtId="0" fontId="13" fillId="2" borderId="33" xfId="1" applyFont="1" applyFill="1" applyBorder="1" applyAlignment="1">
      <alignment horizontal="left" vertical="center" wrapText="1"/>
    </xf>
    <xf numFmtId="0" fontId="7" fillId="3" borderId="33" xfId="1" applyFont="1" applyFill="1" applyBorder="1" applyAlignment="1">
      <alignment vertical="center"/>
    </xf>
    <xf numFmtId="0" fontId="8" fillId="2" borderId="33" xfId="1" applyFont="1" applyFill="1" applyBorder="1" applyAlignment="1">
      <alignment vertical="center"/>
    </xf>
    <xf numFmtId="0" fontId="1" fillId="2" borderId="7" xfId="1" applyFill="1" applyBorder="1" applyAlignment="1">
      <alignment vertical="center"/>
    </xf>
    <xf numFmtId="0" fontId="8" fillId="3" borderId="32" xfId="1" applyFont="1" applyFill="1" applyBorder="1" applyAlignment="1">
      <alignment vertical="center"/>
    </xf>
    <xf numFmtId="0" fontId="8" fillId="2" borderId="7" xfId="1" applyFont="1" applyFill="1" applyBorder="1" applyAlignment="1">
      <alignment vertical="center"/>
    </xf>
    <xf numFmtId="0" fontId="10" fillId="2" borderId="7" xfId="2" applyFont="1" applyFill="1" applyBorder="1" applyAlignment="1">
      <alignment vertical="center"/>
    </xf>
    <xf numFmtId="0" fontId="1" fillId="3" borderId="35" xfId="1" applyFill="1" applyBorder="1" applyAlignment="1">
      <alignment horizontal="center" vertical="center"/>
    </xf>
    <xf numFmtId="0" fontId="11" fillId="8" borderId="36" xfId="3" applyFont="1" applyFill="1" applyBorder="1" applyAlignment="1" applyProtection="1">
      <alignment horizontal="center" vertical="center" wrapText="1"/>
    </xf>
    <xf numFmtId="0" fontId="11" fillId="8" borderId="37" xfId="3" applyFont="1" applyFill="1" applyBorder="1" applyAlignment="1" applyProtection="1">
      <alignment horizontal="center" vertical="center" wrapText="1"/>
    </xf>
    <xf numFmtId="0" fontId="11" fillId="8" borderId="38" xfId="3" applyFont="1" applyFill="1" applyBorder="1" applyAlignment="1" applyProtection="1">
      <alignment horizontal="center" vertical="center" wrapText="1"/>
    </xf>
  </cellXfs>
  <cellStyles count="5">
    <cellStyle name="Hyperlink 2" xfId="2" xr:uid="{24CDC158-5F09-413A-8378-2345137DB428}"/>
    <cellStyle name="Normal" xfId="0" builtinId="0"/>
    <cellStyle name="Normal 2 3" xfId="3" xr:uid="{8B10791B-5D71-4CAB-A817-CBF2C8FE739B}"/>
    <cellStyle name="Normal 3 3" xfId="4" xr:uid="{5EA8A2CD-A6A5-421D-92A0-0824CB6B43E0}"/>
    <cellStyle name="Normal 9" xfId="1" xr:uid="{E740A97A-C682-4204-A512-FEA466427021}"/>
  </cellStyles>
  <dxfs count="4">
    <dxf>
      <font>
        <b/>
        <i val="0"/>
        <color rgb="FF0000CC"/>
      </font>
    </dxf>
    <dxf>
      <font>
        <color theme="0" tint="-0.34998626667073579"/>
      </font>
    </dxf>
    <dxf>
      <font>
        <b/>
        <i val="0"/>
        <color rgb="FFFF0000"/>
      </font>
    </dxf>
    <dxf>
      <font>
        <color theme="0" tint="-0.3499862666707357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C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CECFF"/>
      <rgbColor rgb="00CCFFFF"/>
      <rgbColor rgb="00CCFFCC"/>
      <rgbColor rgb="00FFFF99"/>
      <rgbColor rgb="0099CCFF"/>
      <rgbColor rgb="00FFCCFF"/>
      <rgbColor rgb="00CC99FF"/>
      <rgbColor rgb="00FFCC99"/>
      <rgbColor rgb="006699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0F1B7"/>
      <rgbColor rgb="00003300"/>
      <rgbColor rgb="00333300"/>
      <rgbColor rgb="00993300"/>
      <rgbColor rgb="00993366"/>
      <rgbColor rgb="00333399"/>
      <rgbColor rgb="00333333"/>
    </indexedColors>
    <mruColors>
      <color rgb="FFE4E4E4"/>
      <color rgb="FFB0F0F0"/>
      <color rgb="FFCCFFCC"/>
      <color rgb="FFFFCCCC"/>
      <color rgb="FF0000CC"/>
      <color rgb="FFCCFF33"/>
      <color rgb="FFF8F8F8"/>
      <color rgb="FF66FFFF"/>
      <color rgb="FFF0FE34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36A4-5F7D-47BA-BAEE-481F9EE9C58F}">
  <sheetPr>
    <pageSetUpPr fitToPage="1"/>
  </sheetPr>
  <dimension ref="B1:V31"/>
  <sheetViews>
    <sheetView showGridLines="0" zoomScaleNormal="100" workbookViewId="0">
      <selection activeCell="C28" sqref="C28:Q28"/>
    </sheetView>
  </sheetViews>
  <sheetFormatPr defaultColWidth="9.1796875" defaultRowHeight="12" x14ac:dyDescent="0.3"/>
  <cols>
    <col min="1" max="2" width="2.7265625" style="5" customWidth="1"/>
    <col min="3" max="3" width="25.7265625" style="5" customWidth="1"/>
    <col min="4" max="4" width="0.453125" style="5" customWidth="1"/>
    <col min="5" max="14" width="10.7265625" style="5" customWidth="1"/>
    <col min="15" max="15" width="0.453125" style="5" customWidth="1"/>
    <col min="16" max="17" width="6.7265625" style="5" customWidth="1"/>
    <col min="18" max="19" width="2.7265625" style="5" customWidth="1"/>
    <col min="20" max="22" width="7.7265625" style="5" customWidth="1"/>
    <col min="23" max="16384" width="9.1796875" style="5"/>
  </cols>
  <sheetData>
    <row r="1" spans="2:22" ht="18" customHeight="1" thickBot="1" x14ac:dyDescent="0.35">
      <c r="C1" s="38"/>
      <c r="D1" s="38"/>
      <c r="E1" s="38"/>
      <c r="F1" s="38"/>
      <c r="G1" s="9"/>
      <c r="H1" s="9"/>
      <c r="I1" s="9"/>
      <c r="J1" s="9"/>
      <c r="K1" s="9"/>
    </row>
    <row r="2" spans="2:22" ht="18" customHeight="1" x14ac:dyDescent="0.3">
      <c r="C2" s="40" t="e" vm="1">
        <v>#VALUE!</v>
      </c>
      <c r="D2" s="41"/>
      <c r="E2" s="42" t="s">
        <v>11</v>
      </c>
      <c r="F2" s="42"/>
      <c r="G2" s="42"/>
      <c r="H2" s="42"/>
      <c r="I2" s="42"/>
      <c r="J2" s="43" t="s">
        <v>45</v>
      </c>
      <c r="K2" s="44" t="s">
        <v>55</v>
      </c>
      <c r="L2" s="45"/>
      <c r="M2" s="45"/>
      <c r="N2" s="46"/>
      <c r="O2" s="47"/>
      <c r="P2" s="47"/>
      <c r="Q2" s="48"/>
    </row>
    <row r="3" spans="2:22" ht="3.75" customHeight="1" x14ac:dyDescent="0.3">
      <c r="C3" s="49"/>
      <c r="D3" s="50"/>
      <c r="E3" s="51"/>
      <c r="F3" s="51"/>
      <c r="G3" s="51"/>
      <c r="H3" s="51"/>
      <c r="I3" s="51"/>
      <c r="J3" s="52"/>
      <c r="K3" s="50"/>
      <c r="L3" s="50"/>
      <c r="M3" s="50"/>
      <c r="N3" s="50"/>
      <c r="O3" s="53"/>
      <c r="P3" s="53"/>
      <c r="Q3" s="54"/>
    </row>
    <row r="4" spans="2:22" ht="18" customHeight="1" x14ac:dyDescent="0.3">
      <c r="C4" s="49"/>
      <c r="D4" s="53"/>
      <c r="E4" s="39"/>
      <c r="F4" s="39"/>
      <c r="G4" s="39"/>
      <c r="H4" s="39"/>
      <c r="I4" s="39"/>
      <c r="J4" s="52" t="s">
        <v>47</v>
      </c>
      <c r="K4" s="33"/>
      <c r="L4" s="34"/>
      <c r="M4" s="52" t="s">
        <v>46</v>
      </c>
      <c r="N4" s="35"/>
      <c r="O4" s="53"/>
      <c r="P4" s="53"/>
      <c r="Q4" s="54"/>
    </row>
    <row r="5" spans="2:22" ht="18" customHeight="1" x14ac:dyDescent="0.3">
      <c r="B5" s="20"/>
      <c r="C5" s="55" t="s">
        <v>14</v>
      </c>
      <c r="D5" s="56"/>
      <c r="E5" s="37">
        <v>1</v>
      </c>
      <c r="F5" s="37">
        <v>2</v>
      </c>
      <c r="G5" s="37">
        <v>3</v>
      </c>
      <c r="H5" s="37">
        <v>4</v>
      </c>
      <c r="I5" s="37">
        <v>5</v>
      </c>
      <c r="J5" s="37">
        <v>6</v>
      </c>
      <c r="K5" s="37">
        <v>7</v>
      </c>
      <c r="L5" s="37">
        <v>8</v>
      </c>
      <c r="M5" s="37">
        <v>9</v>
      </c>
      <c r="N5" s="37">
        <v>10</v>
      </c>
      <c r="O5" s="56"/>
      <c r="P5" s="56"/>
      <c r="Q5" s="57"/>
      <c r="R5" s="20"/>
      <c r="S5" s="20"/>
      <c r="T5" s="20"/>
      <c r="U5" s="20"/>
      <c r="V5" s="20"/>
    </row>
    <row r="6" spans="2:22" ht="18.75" customHeight="1" x14ac:dyDescent="0.3">
      <c r="B6" s="21"/>
      <c r="C6" s="55"/>
      <c r="D6" s="10"/>
      <c r="E6" s="36" t="s">
        <v>13</v>
      </c>
      <c r="F6" s="36"/>
      <c r="G6" s="36"/>
      <c r="H6" s="36"/>
      <c r="I6" s="36"/>
      <c r="J6" s="36"/>
      <c r="K6" s="36"/>
      <c r="L6" s="36"/>
      <c r="M6" s="36"/>
      <c r="N6" s="36"/>
      <c r="O6" s="10"/>
      <c r="P6" s="27"/>
      <c r="Q6" s="58"/>
      <c r="R6" s="21"/>
      <c r="S6" s="21"/>
      <c r="T6" s="21"/>
      <c r="U6" s="21"/>
      <c r="V6" s="21"/>
    </row>
    <row r="7" spans="2:22" ht="3.75" customHeight="1" x14ac:dyDescent="0.3">
      <c r="B7" s="21"/>
      <c r="C7" s="55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0"/>
      <c r="P7" s="12"/>
      <c r="Q7" s="59"/>
      <c r="R7" s="21"/>
      <c r="S7" s="21"/>
      <c r="T7" s="21"/>
      <c r="U7" s="21"/>
      <c r="V7" s="21"/>
    </row>
    <row r="8" spans="2:22" s="6" customFormat="1" ht="30" customHeight="1" x14ac:dyDescent="0.35">
      <c r="B8" s="22"/>
      <c r="C8" s="60"/>
      <c r="D8" s="11"/>
      <c r="E8" s="31" t="s">
        <v>15</v>
      </c>
      <c r="F8" s="31" t="s">
        <v>16</v>
      </c>
      <c r="G8" s="31" t="s">
        <v>17</v>
      </c>
      <c r="H8" s="31" t="s">
        <v>18</v>
      </c>
      <c r="I8" s="31" t="s">
        <v>19</v>
      </c>
      <c r="J8" s="31" t="s">
        <v>20</v>
      </c>
      <c r="K8" s="31" t="s">
        <v>21</v>
      </c>
      <c r="L8" s="31" t="s">
        <v>22</v>
      </c>
      <c r="M8" s="31"/>
      <c r="N8" s="31"/>
      <c r="O8" s="13"/>
      <c r="P8" s="14" t="s">
        <v>23</v>
      </c>
      <c r="Q8" s="61" t="s">
        <v>24</v>
      </c>
      <c r="R8" s="22"/>
      <c r="S8" s="22"/>
      <c r="T8" s="22" t="s">
        <v>25</v>
      </c>
      <c r="U8" s="22"/>
      <c r="V8" s="28">
        <v>0</v>
      </c>
    </row>
    <row r="9" spans="2:22" ht="18.75" customHeight="1" x14ac:dyDescent="0.3">
      <c r="B9" s="23">
        <v>1</v>
      </c>
      <c r="C9" s="62" t="s">
        <v>26</v>
      </c>
      <c r="D9" s="15"/>
      <c r="E9" s="16" t="s">
        <v>27</v>
      </c>
      <c r="F9" s="16" t="s">
        <v>28</v>
      </c>
      <c r="G9" s="16" t="s">
        <v>27</v>
      </c>
      <c r="H9" s="16" t="s">
        <v>29</v>
      </c>
      <c r="I9" s="16" t="s">
        <v>28</v>
      </c>
      <c r="J9" s="16" t="s">
        <v>28</v>
      </c>
      <c r="K9" s="16" t="s">
        <v>27</v>
      </c>
      <c r="L9" s="16" t="s">
        <v>25</v>
      </c>
      <c r="M9" s="16" t="s">
        <v>25</v>
      </c>
      <c r="N9" s="16" t="s">
        <v>25</v>
      </c>
      <c r="O9" s="12"/>
      <c r="P9" s="17">
        <f>VLOOKUP(E9,T8:V11,3,FALSE)+VLOOKUP(F9,T8:V11,3,FALSE)+VLOOKUP(G9,T8:V11,3,FALSE)+VLOOKUP(H9,T8:V11,3,FALSE)+VLOOKUP(I9,T8:V11,3,FALSE)+VLOOKUP(J9,T8:V11,3,FALSE)+VLOOKUP(K9,T8:V11,3,FALSE)+VLOOKUP(L9,T8:V11,3,FALSE)+VLOOKUP(M9,T8:V11,3,FALSE)+VLOOKUP(N9,T8:V11,3,FALSE)</f>
        <v>17</v>
      </c>
      <c r="Q9" s="63">
        <f>IF(P9=0,"",RANK(P9,P9:P18,0))</f>
        <v>4</v>
      </c>
      <c r="R9" s="20"/>
      <c r="S9" s="20"/>
      <c r="T9" s="18" t="s">
        <v>28</v>
      </c>
      <c r="U9" s="30" t="s">
        <v>30</v>
      </c>
      <c r="V9" s="19">
        <v>1</v>
      </c>
    </row>
    <row r="10" spans="2:22" ht="18.75" customHeight="1" x14ac:dyDescent="0.3">
      <c r="B10" s="23">
        <v>2</v>
      </c>
      <c r="C10" s="62" t="s">
        <v>31</v>
      </c>
      <c r="D10" s="12"/>
      <c r="E10" s="16" t="s">
        <v>29</v>
      </c>
      <c r="F10" s="16" t="s">
        <v>25</v>
      </c>
      <c r="G10" s="16" t="s">
        <v>27</v>
      </c>
      <c r="H10" s="16" t="s">
        <v>25</v>
      </c>
      <c r="I10" s="16" t="s">
        <v>28</v>
      </c>
      <c r="J10" s="16" t="s">
        <v>25</v>
      </c>
      <c r="K10" s="16" t="s">
        <v>25</v>
      </c>
      <c r="L10" s="16" t="s">
        <v>25</v>
      </c>
      <c r="M10" s="16" t="s">
        <v>25</v>
      </c>
      <c r="N10" s="16" t="s">
        <v>25</v>
      </c>
      <c r="O10" s="12"/>
      <c r="P10" s="17">
        <f>VLOOKUP(E10,T8:V11,3,FALSE)+VLOOKUP(F10,T8:V11,3,FALSE)+VLOOKUP(G10,T8:V11,3,FALSE)+VLOOKUP(H10,T8:V11,3,FALSE)+VLOOKUP(I10,T8:V11,3,FALSE)+VLOOKUP(J10,T8:V11,3,FALSE)+VLOOKUP(K10,T8:V11,3,FALSE)+VLOOKUP(L10,T8:V11,3,FALSE)+VLOOKUP(M10,T8:V11,3,FALSE)+VLOOKUP(N10,T8:V11,3,FALSE)</f>
        <v>9</v>
      </c>
      <c r="Q10" s="63">
        <f>IF(P10=0,"",RANK(P10,P9:P18,0))</f>
        <v>8</v>
      </c>
      <c r="R10" s="20"/>
      <c r="S10" s="20"/>
      <c r="T10" s="18" t="s">
        <v>27</v>
      </c>
      <c r="U10" s="30" t="s">
        <v>32</v>
      </c>
      <c r="V10" s="19">
        <v>3</v>
      </c>
    </row>
    <row r="11" spans="2:22" ht="18.75" customHeight="1" x14ac:dyDescent="0.3">
      <c r="B11" s="23">
        <v>3</v>
      </c>
      <c r="C11" s="62" t="s">
        <v>33</v>
      </c>
      <c r="D11" s="12"/>
      <c r="E11" s="16" t="s">
        <v>28</v>
      </c>
      <c r="F11" s="16" t="s">
        <v>28</v>
      </c>
      <c r="G11" s="16" t="s">
        <v>28</v>
      </c>
      <c r="H11" s="16" t="s">
        <v>27</v>
      </c>
      <c r="I11" s="16" t="s">
        <v>28</v>
      </c>
      <c r="J11" s="16" t="s">
        <v>28</v>
      </c>
      <c r="K11" s="16" t="s">
        <v>25</v>
      </c>
      <c r="L11" s="16" t="s">
        <v>25</v>
      </c>
      <c r="M11" s="16" t="s">
        <v>25</v>
      </c>
      <c r="N11" s="16" t="s">
        <v>25</v>
      </c>
      <c r="O11" s="12"/>
      <c r="P11" s="17">
        <f>VLOOKUP(E11,T8:V11,3,FALSE)+VLOOKUP(F11,T8:V11,3,FALSE)+VLOOKUP(G11,T8:V11,3,FALSE)+VLOOKUP(H11,T8:V11,3,FALSE)+VLOOKUP(I11,T8:V11,3,FALSE)+VLOOKUP(J11,T8:V11,3,FALSE)+VLOOKUP(K11,T8:V11,3,FALSE)+VLOOKUP(L11,T8:V11,3,FALSE)+VLOOKUP(M11,T8:V11,3,FALSE)+VLOOKUP(N11,T8:V11,3,FALSE)</f>
        <v>8</v>
      </c>
      <c r="Q11" s="63">
        <f>IF(P11=0,"",RANK(P11,P9:P18,0))</f>
        <v>9</v>
      </c>
      <c r="R11" s="20"/>
      <c r="S11" s="20"/>
      <c r="T11" s="18" t="s">
        <v>29</v>
      </c>
      <c r="U11" s="30" t="s">
        <v>34</v>
      </c>
      <c r="V11" s="19">
        <v>5</v>
      </c>
    </row>
    <row r="12" spans="2:22" ht="18.75" customHeight="1" x14ac:dyDescent="0.3">
      <c r="B12" s="23">
        <v>4</v>
      </c>
      <c r="C12" s="62" t="s">
        <v>35</v>
      </c>
      <c r="D12" s="12"/>
      <c r="E12" s="16" t="s">
        <v>28</v>
      </c>
      <c r="F12" s="16" t="s">
        <v>28</v>
      </c>
      <c r="G12" s="16" t="s">
        <v>28</v>
      </c>
      <c r="H12" s="16" t="s">
        <v>27</v>
      </c>
      <c r="I12" s="16" t="s">
        <v>28</v>
      </c>
      <c r="J12" s="16" t="s">
        <v>27</v>
      </c>
      <c r="K12" s="16" t="s">
        <v>28</v>
      </c>
      <c r="L12" s="16" t="s">
        <v>27</v>
      </c>
      <c r="M12" s="16" t="s">
        <v>25</v>
      </c>
      <c r="N12" s="16" t="s">
        <v>25</v>
      </c>
      <c r="O12" s="12"/>
      <c r="P12" s="17">
        <f>VLOOKUP(E12,T8:V11,3,FALSE)+VLOOKUP(F12,T8:V11,3,FALSE)+VLOOKUP(G12,T8:V11,3,FALSE)+VLOOKUP(H12,T8:V11,3,FALSE)+VLOOKUP(I12,T8:V11,3,FALSE)+VLOOKUP(J12,T8:V11,3,FALSE)+VLOOKUP(K12,T8:V11,3,FALSE)+VLOOKUP(L12,T8:V11,3,FALSE)+VLOOKUP(M12,T8:V11,3,FALSE)+VLOOKUP(N12,T8:V11,3,FALSE)</f>
        <v>14</v>
      </c>
      <c r="Q12" s="63">
        <f>IF(P12=0,"",RANK(P12,P9:P18,0))</f>
        <v>6</v>
      </c>
      <c r="R12" s="20"/>
      <c r="S12" s="20"/>
      <c r="T12" s="29" t="s">
        <v>36</v>
      </c>
      <c r="U12" s="29" t="s">
        <v>37</v>
      </c>
      <c r="V12" s="29" t="s">
        <v>38</v>
      </c>
    </row>
    <row r="13" spans="2:22" ht="18.75" customHeight="1" x14ac:dyDescent="0.3">
      <c r="B13" s="23">
        <v>5</v>
      </c>
      <c r="C13" s="62" t="s">
        <v>39</v>
      </c>
      <c r="D13" s="12"/>
      <c r="E13" s="16" t="s">
        <v>29</v>
      </c>
      <c r="F13" s="16" t="s">
        <v>29</v>
      </c>
      <c r="G13" s="16" t="s">
        <v>27</v>
      </c>
      <c r="H13" s="16" t="s">
        <v>29</v>
      </c>
      <c r="I13" s="16" t="s">
        <v>29</v>
      </c>
      <c r="J13" s="16" t="s">
        <v>29</v>
      </c>
      <c r="K13" s="16" t="s">
        <v>27</v>
      </c>
      <c r="L13" s="16" t="s">
        <v>28</v>
      </c>
      <c r="M13" s="16" t="s">
        <v>25</v>
      </c>
      <c r="N13" s="16" t="s">
        <v>25</v>
      </c>
      <c r="O13" s="12"/>
      <c r="P13" s="17">
        <f>VLOOKUP(E13,T8:V11,3,FALSE)+VLOOKUP(F13,T8:V11,3,FALSE)+VLOOKUP(G13,T8:V11,3,FALSE)+VLOOKUP(H13,T8:V11,3,FALSE)+VLOOKUP(I13,T8:V11,3,FALSE)+VLOOKUP(J13,T8:V11,3,FALSE)+VLOOKUP(K13,T8:V11,3,FALSE)+VLOOKUP(L13,T8:V11,3,FALSE)+VLOOKUP(M13,T8:V11,3,FALSE)+VLOOKUP(N13,T8:V11,3,FALSE)</f>
        <v>32</v>
      </c>
      <c r="Q13" s="63">
        <f>IF(P13=0,"",RANK(P13,P9:P18,0))</f>
        <v>3</v>
      </c>
      <c r="R13" s="20"/>
      <c r="S13" s="20"/>
      <c r="T13" s="20"/>
      <c r="U13" s="20"/>
      <c r="V13" s="20"/>
    </row>
    <row r="14" spans="2:22" ht="18.75" customHeight="1" x14ac:dyDescent="0.3">
      <c r="B14" s="23">
        <v>6</v>
      </c>
      <c r="C14" s="62" t="s">
        <v>40</v>
      </c>
      <c r="D14" s="12"/>
      <c r="E14" s="16" t="s">
        <v>27</v>
      </c>
      <c r="F14" s="16" t="s">
        <v>25</v>
      </c>
      <c r="G14" s="16" t="s">
        <v>29</v>
      </c>
      <c r="H14" s="16" t="s">
        <v>29</v>
      </c>
      <c r="I14" s="16" t="s">
        <v>28</v>
      </c>
      <c r="J14" s="16" t="s">
        <v>28</v>
      </c>
      <c r="K14" s="16" t="s">
        <v>28</v>
      </c>
      <c r="L14" s="16" t="s">
        <v>25</v>
      </c>
      <c r="M14" s="16" t="s">
        <v>25</v>
      </c>
      <c r="N14" s="16" t="s">
        <v>25</v>
      </c>
      <c r="O14" s="12"/>
      <c r="P14" s="17">
        <f>VLOOKUP(E14,T8:V11,3,FALSE)+VLOOKUP(F14,T8:V11,3,FALSE)+VLOOKUP(G14,T8:V11,3,FALSE)+VLOOKUP(H14,T8:V11,3,FALSE)+VLOOKUP(I14,T8:V11,3,FALSE)+VLOOKUP(J14,T8:V11,3,FALSE)+VLOOKUP(K14,T8:V11,3,FALSE)+VLOOKUP(L14,T8:V11,3,FALSE)+VLOOKUP(M14,T8:V11,3,FALSE)+VLOOKUP(N14,T8:V11,3,FALSE)</f>
        <v>16</v>
      </c>
      <c r="Q14" s="63">
        <f>IF(P14=0,"",RANK(P14,P9:P18,0))</f>
        <v>5</v>
      </c>
      <c r="R14" s="20"/>
      <c r="S14" s="20"/>
      <c r="T14" s="20"/>
      <c r="U14" s="20"/>
      <c r="V14" s="20"/>
    </row>
    <row r="15" spans="2:22" ht="18.75" customHeight="1" x14ac:dyDescent="0.3">
      <c r="B15" s="23">
        <v>7</v>
      </c>
      <c r="C15" s="62" t="s">
        <v>41</v>
      </c>
      <c r="D15" s="12"/>
      <c r="E15" s="16" t="s">
        <v>29</v>
      </c>
      <c r="F15" s="16" t="s">
        <v>29</v>
      </c>
      <c r="G15" s="16" t="s">
        <v>27</v>
      </c>
      <c r="H15" s="16" t="s">
        <v>29</v>
      </c>
      <c r="I15" s="16" t="s">
        <v>29</v>
      </c>
      <c r="J15" s="16" t="s">
        <v>29</v>
      </c>
      <c r="K15" s="16" t="s">
        <v>27</v>
      </c>
      <c r="L15" s="16" t="s">
        <v>27</v>
      </c>
      <c r="M15" s="16" t="s">
        <v>25</v>
      </c>
      <c r="N15" s="16" t="s">
        <v>25</v>
      </c>
      <c r="O15" s="12"/>
      <c r="P15" s="17">
        <f>VLOOKUP(E15,T8:V11,3,FALSE)+VLOOKUP(F15,T8:V11,3,FALSE)+VLOOKUP(G15,T8:V11,3,FALSE)+VLOOKUP(H15,T8:V11,3,FALSE)+VLOOKUP(I15,T8:V11,3,FALSE)+VLOOKUP(J15,T8:V11,3,FALSE)+VLOOKUP(K15,T8:V11,3,FALSE)+VLOOKUP(L15,T8:V11,3,FALSE)+VLOOKUP(M15,T8:V11,3,FALSE)+VLOOKUP(N15,T8:V11,3,FALSE)</f>
        <v>34</v>
      </c>
      <c r="Q15" s="63">
        <f>IF(P15=0,"",RANK(P15,P9:P18,0))</f>
        <v>2</v>
      </c>
      <c r="R15" s="20"/>
      <c r="S15" s="20"/>
      <c r="T15" s="20"/>
      <c r="U15" s="20"/>
      <c r="V15" s="20"/>
    </row>
    <row r="16" spans="2:22" ht="18.75" customHeight="1" x14ac:dyDescent="0.3">
      <c r="B16" s="23">
        <v>8</v>
      </c>
      <c r="C16" s="62" t="s">
        <v>42</v>
      </c>
      <c r="D16" s="12"/>
      <c r="E16" s="16" t="s">
        <v>29</v>
      </c>
      <c r="F16" s="16" t="s">
        <v>29</v>
      </c>
      <c r="G16" s="16" t="s">
        <v>27</v>
      </c>
      <c r="H16" s="16" t="s">
        <v>29</v>
      </c>
      <c r="I16" s="16" t="s">
        <v>29</v>
      </c>
      <c r="J16" s="16" t="s">
        <v>29</v>
      </c>
      <c r="K16" s="16" t="s">
        <v>29</v>
      </c>
      <c r="L16" s="16" t="s">
        <v>29</v>
      </c>
      <c r="M16" s="16" t="s">
        <v>25</v>
      </c>
      <c r="N16" s="16" t="s">
        <v>25</v>
      </c>
      <c r="O16" s="12"/>
      <c r="P16" s="17">
        <f>VLOOKUP(E16,T8:V11,3,FALSE)+VLOOKUP(F16,T8:V11,3,FALSE)+VLOOKUP(G16,T8:V11,3,FALSE)+VLOOKUP(H16,T8:V11,3,FALSE)+VLOOKUP(I16,T8:V11,3,FALSE)+VLOOKUP(J16,T8:V11,3,FALSE)+VLOOKUP(K16,T8:V11,3,FALSE)+VLOOKUP(L16,T8:V11,3,FALSE)+VLOOKUP(M16,T8:V11,3,FALSE)+VLOOKUP(N16,T8:V11,3,FALSE)</f>
        <v>38</v>
      </c>
      <c r="Q16" s="63">
        <f>IF(P16=0,"",RANK(P16,P9:P18,0))</f>
        <v>1</v>
      </c>
      <c r="R16" s="20"/>
      <c r="S16" s="20"/>
      <c r="T16" s="20"/>
      <c r="U16" s="20"/>
      <c r="V16" s="20"/>
    </row>
    <row r="17" spans="2:22" ht="18.75" customHeight="1" x14ac:dyDescent="0.3">
      <c r="B17" s="23">
        <v>9</v>
      </c>
      <c r="C17" s="62" t="s">
        <v>43</v>
      </c>
      <c r="D17" s="12"/>
      <c r="E17" s="16" t="s">
        <v>28</v>
      </c>
      <c r="F17" s="16" t="s">
        <v>25</v>
      </c>
      <c r="G17" s="16" t="s">
        <v>28</v>
      </c>
      <c r="H17" s="16" t="s">
        <v>28</v>
      </c>
      <c r="I17" s="16" t="s">
        <v>28</v>
      </c>
      <c r="J17" s="16" t="s">
        <v>25</v>
      </c>
      <c r="K17" s="16" t="s">
        <v>28</v>
      </c>
      <c r="L17" s="16" t="s">
        <v>29</v>
      </c>
      <c r="M17" s="16" t="s">
        <v>25</v>
      </c>
      <c r="N17" s="16" t="s">
        <v>25</v>
      </c>
      <c r="O17" s="12"/>
      <c r="P17" s="17">
        <f>VLOOKUP(E17,T8:V11,3,FALSE)+VLOOKUP(F17,T8:V11,3,FALSE)+VLOOKUP(G17,T8:V11,3,FALSE)+VLOOKUP(H17,T8:V11,3,FALSE)+VLOOKUP(I17,T8:V11,3,FALSE)+VLOOKUP(J17,T8:V11,3,FALSE)+VLOOKUP(K17,T8:V11,3,FALSE)+VLOOKUP(L17,T8:V11,3,FALSE)+VLOOKUP(M17,T8:V11,3,FALSE)+VLOOKUP(N17,T8:V11,3,FALSE)</f>
        <v>10</v>
      </c>
      <c r="Q17" s="63">
        <f>IF(P17=0,"",RANK(P17,P9:P18,0))</f>
        <v>7</v>
      </c>
      <c r="R17" s="20"/>
      <c r="S17" s="20"/>
      <c r="T17" s="20"/>
      <c r="U17" s="20"/>
      <c r="V17" s="20"/>
    </row>
    <row r="18" spans="2:22" ht="18.75" customHeight="1" x14ac:dyDescent="0.3">
      <c r="B18" s="23">
        <v>10</v>
      </c>
      <c r="C18" s="62"/>
      <c r="D18" s="12"/>
      <c r="E18" s="16" t="s">
        <v>25</v>
      </c>
      <c r="F18" s="16" t="s">
        <v>25</v>
      </c>
      <c r="G18" s="16" t="s">
        <v>25</v>
      </c>
      <c r="H18" s="16" t="s">
        <v>25</v>
      </c>
      <c r="I18" s="16" t="s">
        <v>25</v>
      </c>
      <c r="J18" s="16" t="s">
        <v>25</v>
      </c>
      <c r="K18" s="16" t="s">
        <v>25</v>
      </c>
      <c r="L18" s="16" t="s">
        <v>25</v>
      </c>
      <c r="M18" s="16" t="s">
        <v>25</v>
      </c>
      <c r="N18" s="16" t="s">
        <v>25</v>
      </c>
      <c r="O18" s="12"/>
      <c r="P18" s="17">
        <f>VLOOKUP(E18,T8:V11,3,FALSE)+VLOOKUP(F18,T8:V11,3,FALSE)+VLOOKUP(G18,T8:V11,3,FALSE)+VLOOKUP(H18,T8:V11,3,FALSE)+VLOOKUP(I18,T8:V11,3,FALSE)+VLOOKUP(J18,T8:V11,3,FALSE)+VLOOKUP(K18,T8:V11,3,FALSE)+VLOOKUP(L18,T8:V11,3,FALSE)+VLOOKUP(M18,T8:V11,3,FALSE)+VLOOKUP(N18,T8:V11,3,FALSE)</f>
        <v>0</v>
      </c>
      <c r="Q18" s="63" t="str">
        <f>IF(P18=0,"",RANK(P18,P9:P18,0))</f>
        <v/>
      </c>
      <c r="R18" s="20"/>
      <c r="S18" s="20"/>
      <c r="T18" s="20"/>
      <c r="U18" s="20"/>
      <c r="V18" s="20"/>
    </row>
    <row r="19" spans="2:22" ht="3" customHeight="1" x14ac:dyDescent="0.3">
      <c r="B19" s="24"/>
      <c r="C19" s="64"/>
      <c r="D19" s="12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2"/>
      <c r="P19" s="12"/>
      <c r="Q19" s="59"/>
      <c r="R19" s="20"/>
      <c r="S19" s="20"/>
      <c r="T19" s="20"/>
      <c r="U19" s="20"/>
      <c r="V19" s="20"/>
    </row>
    <row r="20" spans="2:22" s="4" customFormat="1" ht="18.75" customHeight="1" x14ac:dyDescent="0.3">
      <c r="B20" s="24"/>
      <c r="C20" s="65" t="s">
        <v>23</v>
      </c>
      <c r="D20" s="12"/>
      <c r="E20" s="17">
        <f>VLOOKUP(E9,T8:V11,3,FALSE)+VLOOKUP(E10,T8:V11,3,FALSE)+VLOOKUP(E11,T8:V11,3,FALSE)+VLOOKUP(E12,T8:V11,3,FALSE)+VLOOKUP(E13,T8:V11,3,FALSE)+VLOOKUP(E14,T8:V11,3,FALSE)+VLOOKUP(E15,T8:V11,3,FALSE)+VLOOKUP(E16,T8:V11,3,FALSE)+VLOOKUP(E17,T8:V11,3,FALSE)+VLOOKUP(E18,T8:V11,3,FALSE)</f>
        <v>29</v>
      </c>
      <c r="F20" s="17">
        <f>VLOOKUP(F9,T8:V11,3,FALSE)+VLOOKUP(F10,T8:V11,3,FALSE)+VLOOKUP(F11,T8:V11,3,FALSE)+VLOOKUP(F12,T8:V11,3,FALSE)+VLOOKUP(F13,T8:V11,3,FALSE)+VLOOKUP(F14,T8:V11,3,FALSE)+VLOOKUP(F15,T8:V11,3,FALSE)+VLOOKUP(F16,T8:V11,3,FALSE)+VLOOKUP(F17,T8:V11,3,FALSE)+VLOOKUP(F18,T8:V11,3,FALSE)</f>
        <v>18</v>
      </c>
      <c r="G20" s="17">
        <f>VLOOKUP(G9,T8:V11,3,FALSE)+VLOOKUP(G10,T8:V11,3,FALSE)+VLOOKUP(G11,T8:V11,3,FALSE)+VLOOKUP(G12,T8:V11,3,FALSE)+VLOOKUP(G13,T8:V11,3,FALSE)+VLOOKUP(G14,T8:V11,3,FALSE)+VLOOKUP(G15,T8:V11,3,FALSE)+VLOOKUP(G16,T8:V11,3,FALSE)+VLOOKUP(G17,T8:V11,3,FALSE)+VLOOKUP(G18,T8:V11,3,FALSE)</f>
        <v>23</v>
      </c>
      <c r="H20" s="17">
        <f>VLOOKUP(H9,T8:V11,3,FALSE)+VLOOKUP(H10,T8:V11,3,FALSE)+VLOOKUP(H11,T8:V11,3,FALSE)+VLOOKUP(H12,T8:V11,3,FALSE)+VLOOKUP(H13,T8:V11,3,FALSE)+VLOOKUP(H14,T8:V11,3,FALSE)+VLOOKUP(H15,T8:V11,3,FALSE)+VLOOKUP(H16,T8:V11,3,FALSE)+VLOOKUP(H17,T8:V11,3,FALSE)+VLOOKUP(H18,T8:V11,3,FALSE)</f>
        <v>32</v>
      </c>
      <c r="I20" s="17">
        <f>VLOOKUP(I9,T8:V11,3,FALSE)+VLOOKUP(I10,T8:V11,3,FALSE)+VLOOKUP(I11,T8:V11,3,FALSE)+VLOOKUP(I12,T8:V11,3,FALSE)+VLOOKUP(I13,T8:V11,3,FALSE)+VLOOKUP(I14,T8:V11,3,FALSE)+VLOOKUP(I15,T8:V11,3,FALSE)+VLOOKUP(I16,T8:V11,3,FALSE)+VLOOKUP(I17,T8:V11,3,FALSE)+VLOOKUP(I18,T8:V11,3,FALSE)</f>
        <v>21</v>
      </c>
      <c r="J20" s="17">
        <f>VLOOKUP(J9,T8:V11,3,FALSE)+VLOOKUP(J10,T8:V11,3,FALSE)+VLOOKUP(J11,T8:V11,3,FALSE)+VLOOKUP(J12,T8:V11,3,FALSE)+VLOOKUP(J13,T8:V11,3,FALSE)+VLOOKUP(J14,T8:V11,3,FALSE)+VLOOKUP(J15,T8:V11,3,FALSE)+VLOOKUP(J16,T8:V11,3,FALSE)+VLOOKUP(J17,T8:V11,3,FALSE)+VLOOKUP(J18,T8:V11,3,FALSE)</f>
        <v>21</v>
      </c>
      <c r="K20" s="17">
        <f>VLOOKUP(K9,T8:V11,3,FALSE)+VLOOKUP(K10,T8:V11,3,FALSE)+VLOOKUP(K11,T8:V11,3,FALSE)+VLOOKUP(K12,T8:V11,3,FALSE)+VLOOKUP(K13,T8:V11,3,FALSE)+VLOOKUP(K14,T8:V11,3,FALSE)+VLOOKUP(K15,T8:V11,3,FALSE)+VLOOKUP(K16,T8:V11,3,FALSE)+VLOOKUP(K17,T8:V11,3,FALSE)+VLOOKUP(K18,T8:V11,3,FALSE)</f>
        <v>17</v>
      </c>
      <c r="L20" s="17">
        <f>VLOOKUP(L9,T8:V11,3,FALSE)+VLOOKUP(L10,T8:V11,3,FALSE)+VLOOKUP(L11,T8:V11,3,FALSE)+VLOOKUP(L12,T8:V11,3,FALSE)+VLOOKUP(L13,T8:V11,3,FALSE)+VLOOKUP(L14,T8:V11,3,FALSE)+VLOOKUP(L15,T8:V11,3,FALSE)+VLOOKUP(L16,T8:V11,3,FALSE)+VLOOKUP(L17,T8:V11,3,FALSE)+VLOOKUP(L18,T8:V11,3,FALSE)</f>
        <v>17</v>
      </c>
      <c r="M20" s="17">
        <f>VLOOKUP(M9,T8:V11,3,FALSE)+VLOOKUP(M10,T8:V11,3,FALSE)+VLOOKUP(M11,T8:V11,3,FALSE)+VLOOKUP(M12,T8:V11,3,FALSE)+VLOOKUP(M13,T8:V11,3,FALSE)+VLOOKUP(M14,T8:V11,3,FALSE)+VLOOKUP(M15,T8:V11,3,FALSE)+VLOOKUP(M16,T8:V11,3,FALSE)+VLOOKUP(M17,T8:V11,3,FALSE)+VLOOKUP(M18,T8:V11,3,FALSE)</f>
        <v>0</v>
      </c>
      <c r="N20" s="17">
        <f>VLOOKUP(N9,T8:V11,3,FALSE)+VLOOKUP(N10,T8:V11,3,FALSE)+VLOOKUP(N11,T8:V11,3,FALSE)+VLOOKUP(N12,T8:V11,3,FALSE)+VLOOKUP(N13,T8:V11,3,FALSE)+VLOOKUP(N14,T8:V11,3,FALSE)+VLOOKUP(N15,T8:V11,3,FALSE)+VLOOKUP(N16,T8:V11,3,FALSE)+VLOOKUP(N17,T8:V11,3,FALSE)+VLOOKUP(N18,T8:V11,3,FALSE)</f>
        <v>0</v>
      </c>
      <c r="O20" s="12"/>
      <c r="P20" s="25"/>
      <c r="Q20" s="66"/>
      <c r="R20" s="20"/>
      <c r="S20" s="20"/>
      <c r="T20" s="20"/>
      <c r="U20" s="20"/>
      <c r="V20" s="20"/>
    </row>
    <row r="21" spans="2:22" s="4" customFormat="1" ht="18.75" customHeight="1" x14ac:dyDescent="0.3">
      <c r="B21" s="24"/>
      <c r="C21" s="67" t="s">
        <v>44</v>
      </c>
      <c r="D21" s="12"/>
      <c r="E21" s="17">
        <f>IF(E20=0,"",RANK(E20,E20:N20,0))</f>
        <v>2</v>
      </c>
      <c r="F21" s="17">
        <f>IF(F20=0,"",RANK(F20,E20:N20,0))</f>
        <v>6</v>
      </c>
      <c r="G21" s="17">
        <f>IF(G20=0,"",RANK(G20,E20:N20,0))</f>
        <v>3</v>
      </c>
      <c r="H21" s="17">
        <f>IF(H20=0,"",RANK(H20,E20:N20,0))</f>
        <v>1</v>
      </c>
      <c r="I21" s="17">
        <f>IF(I20=0,"",RANK(I20,E20:N20,0))</f>
        <v>4</v>
      </c>
      <c r="J21" s="17">
        <f>IF(J20=0,"",RANK(J20,E20:N20,0))</f>
        <v>4</v>
      </c>
      <c r="K21" s="17">
        <f>IF(K20=0,"",RANK(K20,E20:N20,0))</f>
        <v>7</v>
      </c>
      <c r="L21" s="17">
        <f>IF(L20=0,"",RANK(L20,E20:N20,0))</f>
        <v>7</v>
      </c>
      <c r="M21" s="17" t="str">
        <f>IF(M20=0,"",RANK(M20,E20:N20,0))</f>
        <v/>
      </c>
      <c r="N21" s="17" t="str">
        <f>IF(N20=0,"",RANK(N20,E20:N20,0))</f>
        <v/>
      </c>
      <c r="O21" s="12"/>
      <c r="P21" s="26"/>
      <c r="Q21" s="57"/>
      <c r="R21" s="20"/>
      <c r="S21" s="20"/>
      <c r="T21" s="20"/>
      <c r="U21" s="20"/>
      <c r="V21" s="20"/>
    </row>
    <row r="22" spans="2:22" s="4" customFormat="1" ht="18" customHeight="1" x14ac:dyDescent="0.3">
      <c r="C22" s="68" t="s">
        <v>12</v>
      </c>
      <c r="D22" s="69"/>
      <c r="E22" s="69"/>
      <c r="F22" s="69"/>
      <c r="G22" s="69"/>
      <c r="H22" s="69"/>
      <c r="I22" s="69"/>
      <c r="J22" s="69"/>
      <c r="K22" s="70"/>
      <c r="L22" s="71"/>
      <c r="M22" s="71"/>
      <c r="N22" s="71"/>
      <c r="O22" s="71"/>
      <c r="P22" s="71"/>
      <c r="Q22" s="72"/>
    </row>
    <row r="23" spans="2:22" s="4" customFormat="1" ht="18" customHeight="1" x14ac:dyDescent="0.3">
      <c r="C23" s="73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74"/>
    </row>
    <row r="24" spans="2:22" s="4" customFormat="1" ht="18" customHeight="1" x14ac:dyDescent="0.3">
      <c r="C24" s="75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7"/>
    </row>
    <row r="25" spans="2:22" s="4" customFormat="1" ht="18" customHeight="1" x14ac:dyDescent="0.3">
      <c r="C25" s="75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7"/>
    </row>
    <row r="26" spans="2:22" s="4" customFormat="1" ht="18" customHeight="1" thickBot="1" x14ac:dyDescent="0.35">
      <c r="C26" s="78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80"/>
    </row>
    <row r="27" spans="2:22" s="4" customFormat="1" ht="18" customHeight="1" x14ac:dyDescent="0.3"/>
    <row r="28" spans="2:22" x14ac:dyDescent="0.3">
      <c r="C28" s="81" t="s">
        <v>56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2:22" ht="12.75" customHeight="1" x14ac:dyDescent="0.3"/>
    <row r="30" spans="2:22" x14ac:dyDescent="0.3">
      <c r="C30" s="7"/>
      <c r="D30" s="7"/>
      <c r="E30" s="7"/>
      <c r="F30" s="7"/>
      <c r="G30" s="7"/>
      <c r="H30" s="7"/>
      <c r="I30" s="7"/>
      <c r="J30" s="7"/>
      <c r="K30" s="7"/>
      <c r="L30" s="8"/>
    </row>
    <row r="31" spans="2:22" x14ac:dyDescent="0.3">
      <c r="C31" s="7"/>
      <c r="D31" s="7"/>
      <c r="E31" s="7"/>
      <c r="F31" s="7"/>
      <c r="G31" s="7"/>
      <c r="H31" s="7"/>
      <c r="I31" s="7"/>
      <c r="J31" s="7"/>
      <c r="K31" s="7"/>
      <c r="L31" s="8"/>
    </row>
  </sheetData>
  <mergeCells count="7">
    <mergeCell ref="C28:Q28"/>
    <mergeCell ref="K2:N2"/>
    <mergeCell ref="E6:N6"/>
    <mergeCell ref="C23:Q26"/>
    <mergeCell ref="C5:C8"/>
    <mergeCell ref="E2:I4"/>
    <mergeCell ref="C2:C4"/>
  </mergeCells>
  <conditionalFormatting sqref="E20:N20">
    <cfRule type="cellIs" dxfId="3" priority="4" operator="equal">
      <formula>0</formula>
    </cfRule>
  </conditionalFormatting>
  <conditionalFormatting sqref="E21:N21">
    <cfRule type="cellIs" dxfId="2" priority="1" operator="equal">
      <formula>1</formula>
    </cfRule>
  </conditionalFormatting>
  <conditionalFormatting sqref="P9:P18">
    <cfRule type="cellIs" dxfId="1" priority="3" operator="equal">
      <formula>0</formula>
    </cfRule>
  </conditionalFormatting>
  <conditionalFormatting sqref="Q9:Q18">
    <cfRule type="cellIs" dxfId="0" priority="2" operator="equal">
      <formula>1</formula>
    </cfRule>
  </conditionalFormatting>
  <dataValidations count="1">
    <dataValidation type="list" allowBlank="1" showInputMessage="1" showErrorMessage="1" sqref="E9:N18" xr:uid="{14EECCC1-99AB-4C32-B510-92E193F56560}">
      <formula1>$T$8:$T$11</formula1>
    </dataValidation>
  </dataValidations>
  <printOptions horizontalCentered="1" verticalCentered="1"/>
  <pageMargins left="0.1" right="0.1" top="0.2" bottom="0.2" header="0.2" footer="0.2"/>
  <pageSetup scale="88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422ED-52B0-4175-B2CB-B579B4EF074D}">
  <sheetPr>
    <pageSetUpPr fitToPage="1"/>
  </sheetPr>
  <dimension ref="A1:E18"/>
  <sheetViews>
    <sheetView tabSelected="1" workbookViewId="0">
      <selection activeCell="C25" sqref="C25"/>
    </sheetView>
  </sheetViews>
  <sheetFormatPr defaultColWidth="9.1796875" defaultRowHeight="14.5" x14ac:dyDescent="0.25"/>
  <cols>
    <col min="1" max="1" width="2.7265625" style="1" customWidth="1"/>
    <col min="2" max="2" width="7.7265625" style="1" customWidth="1"/>
    <col min="3" max="3" width="77.7265625" style="1" customWidth="1"/>
    <col min="4" max="4" width="2.7265625" style="1" customWidth="1"/>
    <col min="5" max="5" width="87.7265625" style="1" customWidth="1"/>
    <col min="6" max="6" width="7.7265625" style="1" customWidth="1"/>
    <col min="7" max="16384" width="9.1796875" style="1"/>
  </cols>
  <sheetData>
    <row r="1" spans="1:5" ht="27.75" customHeight="1" thickBot="1" x14ac:dyDescent="0.3">
      <c r="B1" s="82" t="e" vm="1">
        <v>#VALUE!</v>
      </c>
      <c r="C1" s="83" t="s">
        <v>0</v>
      </c>
      <c r="D1" s="84"/>
      <c r="E1" s="85"/>
    </row>
    <row r="2" spans="1:5" ht="15.5" x14ac:dyDescent="0.25">
      <c r="B2" s="86" t="s">
        <v>1</v>
      </c>
      <c r="C2" s="87"/>
      <c r="D2" s="88"/>
      <c r="E2" s="89" t="s">
        <v>2</v>
      </c>
    </row>
    <row r="3" spans="1:5" x14ac:dyDescent="0.25">
      <c r="B3" s="90" t="s">
        <v>48</v>
      </c>
      <c r="C3" s="91"/>
      <c r="D3" s="92"/>
      <c r="E3" s="93" t="s">
        <v>3</v>
      </c>
    </row>
    <row r="4" spans="1:5" ht="15" customHeight="1" x14ac:dyDescent="0.25">
      <c r="B4" s="94"/>
      <c r="C4" s="91"/>
      <c r="D4" s="92"/>
      <c r="E4" s="93" t="s">
        <v>4</v>
      </c>
    </row>
    <row r="5" spans="1:5" x14ac:dyDescent="0.25">
      <c r="B5" s="94"/>
      <c r="C5" s="91"/>
      <c r="D5" s="92"/>
      <c r="E5" s="93" t="s">
        <v>5</v>
      </c>
    </row>
    <row r="6" spans="1:5" x14ac:dyDescent="0.25">
      <c r="B6" s="94"/>
      <c r="C6" s="91"/>
      <c r="D6" s="92"/>
      <c r="E6" s="93" t="s">
        <v>6</v>
      </c>
    </row>
    <row r="7" spans="1:5" ht="15.5" x14ac:dyDescent="0.25">
      <c r="B7" s="95" t="s">
        <v>7</v>
      </c>
      <c r="C7" s="87"/>
      <c r="D7" s="92"/>
      <c r="E7" s="93" t="s">
        <v>8</v>
      </c>
    </row>
    <row r="8" spans="1:5" x14ac:dyDescent="0.25">
      <c r="B8" s="96" t="s">
        <v>49</v>
      </c>
      <c r="C8" s="97"/>
      <c r="D8" s="92"/>
      <c r="E8" s="98"/>
    </row>
    <row r="9" spans="1:5" ht="15.5" x14ac:dyDescent="0.25">
      <c r="A9" s="2">
        <v>1</v>
      </c>
      <c r="B9" s="96" t="s">
        <v>50</v>
      </c>
      <c r="C9" s="97"/>
      <c r="D9" s="92"/>
      <c r="E9" s="89" t="s">
        <v>9</v>
      </c>
    </row>
    <row r="10" spans="1:5" x14ac:dyDescent="0.25">
      <c r="A10" s="2">
        <v>2</v>
      </c>
      <c r="B10" s="96" t="s">
        <v>51</v>
      </c>
      <c r="C10" s="97"/>
      <c r="D10" s="92"/>
      <c r="E10" s="99"/>
    </row>
    <row r="11" spans="1:5" x14ac:dyDescent="0.25">
      <c r="A11" s="2">
        <v>3</v>
      </c>
      <c r="B11" s="96" t="s">
        <v>52</v>
      </c>
      <c r="C11" s="97"/>
      <c r="D11" s="92"/>
      <c r="E11" s="100"/>
    </row>
    <row r="12" spans="1:5" x14ac:dyDescent="0.25">
      <c r="A12" s="2">
        <v>4</v>
      </c>
      <c r="B12" s="96" t="s">
        <v>53</v>
      </c>
      <c r="C12" s="97"/>
      <c r="D12" s="92"/>
      <c r="E12" s="99"/>
    </row>
    <row r="13" spans="1:5" x14ac:dyDescent="0.25">
      <c r="A13" s="2">
        <v>5</v>
      </c>
      <c r="B13" s="96" t="s">
        <v>54</v>
      </c>
      <c r="C13" s="97"/>
      <c r="D13" s="92"/>
      <c r="E13" s="100"/>
    </row>
    <row r="14" spans="1:5" x14ac:dyDescent="0.25">
      <c r="A14" s="2">
        <v>6</v>
      </c>
      <c r="B14" s="96" t="s">
        <v>10</v>
      </c>
      <c r="C14" s="97"/>
      <c r="D14" s="92"/>
      <c r="E14" s="99"/>
    </row>
    <row r="15" spans="1:5" x14ac:dyDescent="0.25">
      <c r="A15" s="2">
        <v>7</v>
      </c>
      <c r="B15" s="96"/>
      <c r="C15" s="97"/>
      <c r="D15" s="92"/>
      <c r="E15" s="99" t="s">
        <v>57</v>
      </c>
    </row>
    <row r="16" spans="1:5" x14ac:dyDescent="0.25">
      <c r="A16" s="2"/>
      <c r="B16" s="96"/>
      <c r="C16" s="97"/>
      <c r="D16" s="101"/>
      <c r="E16" s="100"/>
    </row>
    <row r="17" spans="1:5" ht="16" thickBot="1" x14ac:dyDescent="0.3">
      <c r="A17" s="2"/>
      <c r="B17" s="102" t="s">
        <v>56</v>
      </c>
      <c r="C17" s="103"/>
      <c r="D17" s="103"/>
      <c r="E17" s="104"/>
    </row>
    <row r="18" spans="1:5" x14ac:dyDescent="0.25">
      <c r="A18" s="2"/>
      <c r="B18" s="3"/>
    </row>
  </sheetData>
  <mergeCells count="4">
    <mergeCell ref="C1:E1"/>
    <mergeCell ref="D2:D16"/>
    <mergeCell ref="B3:C6"/>
    <mergeCell ref="B17:E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Matrix Diagram</vt:lpstr>
      <vt:lpstr>Guide</vt:lpstr>
      <vt:lpstr>Guide!Print_Area</vt:lpstr>
      <vt:lpstr>'Matrix Diagram'!Print_Area</vt:lpstr>
    </vt:vector>
  </TitlesOfParts>
  <Company>Citoolkit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Autoría 5 S</dc:title>
  <dc:creator>Daoud Saadeddin</dc:creator>
  <cp:lastModifiedBy>Tulsi Ranaot</cp:lastModifiedBy>
  <cp:lastPrinted>2025-07-07T16:32:44Z</cp:lastPrinted>
  <dcterms:created xsi:type="dcterms:W3CDTF">1999-07-21T13:29:36Z</dcterms:created>
  <dcterms:modified xsi:type="dcterms:W3CDTF">2025-10-03T10:19:41Z</dcterms:modified>
  <cp:version>3.1</cp:version>
</cp:coreProperties>
</file>