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EAN TOOL\Responsibility Template\"/>
    </mc:Choice>
  </mc:AlternateContent>
  <xr:revisionPtr revIDLastSave="0" documentId="13_ncr:1_{DC3A16B2-DE0D-4DD6-B940-C1C47E2CEBC6}" xr6:coauthVersionLast="47" xr6:coauthVersionMax="47" xr10:uidLastSave="{00000000-0000-0000-0000-000000000000}"/>
  <bookViews>
    <workbookView xWindow="-110" yWindow="-110" windowWidth="19420" windowHeight="10300" activeTab="1" xr2:uid="{46E543D7-CAF1-4C6B-801A-2640013092DD}"/>
  </bookViews>
  <sheets>
    <sheet name="Log" sheetId="1" r:id="rId1"/>
    <sheet name="Dashbo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2" l="1"/>
  <c r="I6" i="2"/>
  <c r="F6" i="2"/>
  <c r="C6" i="2"/>
  <c r="L16" i="2"/>
  <c r="O16" i="2" s="1"/>
  <c r="L14" i="2"/>
  <c r="L12" i="2"/>
  <c r="L10" i="2"/>
  <c r="L8" i="2"/>
  <c r="I16" i="2"/>
  <c r="I14" i="2"/>
  <c r="I12" i="2"/>
  <c r="I10" i="2"/>
  <c r="I8" i="2"/>
  <c r="F16" i="2"/>
  <c r="F14" i="2"/>
  <c r="F12" i="2"/>
  <c r="F10" i="2"/>
  <c r="F8" i="2"/>
  <c r="C16" i="2"/>
  <c r="C14" i="2"/>
  <c r="C12" i="2"/>
  <c r="O12" i="2" s="1"/>
  <c r="C10" i="2"/>
  <c r="C8" i="2"/>
  <c r="I3" i="1"/>
  <c r="O14" i="2"/>
  <c r="F18" i="2"/>
  <c r="O10" i="2"/>
  <c r="L18" i="2"/>
  <c r="I18" i="2"/>
  <c r="C4" i="2"/>
  <c r="F10" i="1"/>
  <c r="F9" i="1"/>
  <c r="F8" i="1"/>
  <c r="F7" i="1"/>
  <c r="J6" i="1"/>
  <c r="H6" i="1"/>
  <c r="M6" i="1" s="1"/>
  <c r="H5" i="1"/>
  <c r="K5" i="1" s="1"/>
  <c r="H4" i="1"/>
  <c r="M4" i="1" s="1"/>
  <c r="H3" i="1"/>
  <c r="K3" i="1" s="1"/>
  <c r="C18" i="2" l="1"/>
  <c r="O18" i="2" s="1"/>
  <c r="O8" i="2"/>
  <c r="J4" i="1"/>
  <c r="M3" i="1"/>
  <c r="K4" i="1"/>
  <c r="I5" i="1"/>
  <c r="M5" i="1"/>
  <c r="K6" i="1"/>
  <c r="J5" i="1"/>
  <c r="L6" i="1"/>
  <c r="L3" i="1"/>
  <c r="L5" i="1"/>
  <c r="J3" i="1"/>
  <c r="L4" i="1"/>
  <c r="I4" i="1"/>
  <c r="I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<sst xmlns="http://schemas.openxmlformats.org/spreadsheetml/2006/main" count="118" uniqueCount="42">
  <si>
    <t>Responsibility LOG</t>
  </si>
  <si>
    <t>Project or routine work assignment:</t>
  </si>
  <si>
    <t>Select …</t>
  </si>
  <si>
    <t>Open/Closed</t>
  </si>
  <si>
    <t>Responsible</t>
  </si>
  <si>
    <t>Description</t>
  </si>
  <si>
    <t>Priority</t>
  </si>
  <si>
    <t>Status</t>
  </si>
  <si>
    <t>Moderate</t>
  </si>
  <si>
    <t>Closed</t>
  </si>
  <si>
    <t>High</t>
  </si>
  <si>
    <t>Open</t>
  </si>
  <si>
    <t>Low</t>
  </si>
  <si>
    <t>Responsibility Dashboard</t>
  </si>
  <si>
    <t>Critical</t>
  </si>
  <si>
    <t>Negligible</t>
  </si>
  <si>
    <t>Guidelines:</t>
  </si>
  <si>
    <t xml:space="preserve">  This dashboard allows the team to review the status of their duties at a glance.</t>
  </si>
  <si>
    <t>All things reserved to GCPL</t>
  </si>
  <si>
    <t>Improving line #4</t>
  </si>
  <si>
    <t>All</t>
  </si>
  <si>
    <t>Define the problem</t>
  </si>
  <si>
    <t>Set the objectives</t>
  </si>
  <si>
    <t>Sali</t>
  </si>
  <si>
    <t>Take "before" photos</t>
  </si>
  <si>
    <t>Design the "As Is" map</t>
  </si>
  <si>
    <t>Design the "To Be" map</t>
  </si>
  <si>
    <t>Jamal</t>
  </si>
  <si>
    <t>Set up and procurement processes</t>
  </si>
  <si>
    <t>Adam</t>
  </si>
  <si>
    <t>Remove the existing boards</t>
  </si>
  <si>
    <t>Paint the area</t>
  </si>
  <si>
    <t>Fix the new boards</t>
  </si>
  <si>
    <t>Fix the current good boards</t>
  </si>
  <si>
    <t>Prepare and fix the labels</t>
  </si>
  <si>
    <t>Prepare and fix the spotlights</t>
  </si>
  <si>
    <t>Start the posting process</t>
  </si>
  <si>
    <t>Take "after" photos</t>
  </si>
  <si>
    <t>Estimate benefits gained</t>
  </si>
  <si>
    <t>Report benefits and outcomes</t>
  </si>
  <si>
    <t xml:space="preserve">  This template allows teams to track their duties and responsibilities for a project or routine work assignment.</t>
  </si>
  <si>
    <t xml:space="preserve">  You need only to fill the white cells.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</si>
</sst>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0"/>
      <name val="Aptos Narrow"/>
      <family val="2"/>
      <scheme val="minor"/>
    </font>
    <font>
      <sz val="9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name val="Aptos Narrow"/>
      <family val="2"/>
      <scheme val="minor"/>
    </font>
    <font>
      <sz val="8"/>
      <color theme="0" tint="-0.1499984740745262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theme="0" tint="-0.249977111117893"/>
      </left>
      <right style="thick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249977111117893"/>
      </left>
      <right style="thick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9" fontId="10" fillId="2" borderId="0" xfId="0" applyNumberFormat="1" applyFont="1" applyFill="1" applyAlignment="1">
      <alignment horizontal="left"/>
    </xf>
    <xf numFmtId="0" fontId="5" fillId="2" borderId="0" xfId="0" applyFont="1" applyFill="1"/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3" fillId="2" borderId="0" xfId="0" applyFont="1" applyFill="1"/>
    <xf numFmtId="0" fontId="14" fillId="2" borderId="0" xfId="0" applyFont="1" applyFill="1"/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 applyProtection="1">
      <alignment horizontal="left" vertical="center"/>
      <protection locked="0"/>
    </xf>
    <xf numFmtId="0" fontId="3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9" borderId="1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13" borderId="16" xfId="0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3" fillId="2" borderId="17" xfId="0" applyFont="1" applyFill="1" applyBorder="1"/>
    <xf numFmtId="0" fontId="0" fillId="7" borderId="10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4" fillId="7" borderId="10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theme="0" tint="-0.2499465926084170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0000CC"/>
      </font>
    </dxf>
    <dxf>
      <font>
        <color theme="6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rsh\Downloads\responsibility_log.xlsx" TargetMode="External"/><Relationship Id="rId1" Type="http://schemas.openxmlformats.org/officeDocument/2006/relationships/externalLinkPath" Target="/Users/harsh/Downloads/responsibility_lo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g"/>
      <sheetName val="Dashboard"/>
    </sheetNames>
    <sheetDataSet>
      <sheetData sheetId="0">
        <row r="3">
          <cell r="C3"/>
        </row>
      </sheetData>
      <sheetData sheetId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A934B-36C1-4A5A-8F72-88A6B4F40389}">
  <dimension ref="B2:M31"/>
  <sheetViews>
    <sheetView view="pageBreakPreview" zoomScale="60" zoomScaleNormal="100" workbookViewId="0">
      <selection activeCell="C2" sqref="C2"/>
    </sheetView>
  </sheetViews>
  <sheetFormatPr defaultRowHeight="14.5" x14ac:dyDescent="0.35"/>
  <cols>
    <col min="2" max="2" width="24.08984375" bestFit="1" customWidth="1"/>
    <col min="3" max="3" width="43" customWidth="1"/>
    <col min="4" max="5" width="13.81640625" bestFit="1" customWidth="1"/>
    <col min="8" max="8" width="10.1796875" bestFit="1" customWidth="1"/>
  </cols>
  <sheetData>
    <row r="2" spans="2:13" ht="26" x14ac:dyDescent="0.35">
      <c r="B2" s="36" t="e" vm="1">
        <v>#VALUE!</v>
      </c>
      <c r="C2" s="64" t="s">
        <v>0</v>
      </c>
      <c r="D2" s="35" t="s">
        <v>27</v>
      </c>
      <c r="E2" s="35" t="s">
        <v>23</v>
      </c>
      <c r="F2" s="1"/>
      <c r="G2" s="1"/>
      <c r="H2" s="18"/>
      <c r="I2" s="17" t="s">
        <v>14</v>
      </c>
      <c r="J2" s="17" t="s">
        <v>10</v>
      </c>
      <c r="K2" s="17" t="s">
        <v>8</v>
      </c>
      <c r="L2" s="17" t="s">
        <v>12</v>
      </c>
      <c r="M2" s="17" t="s">
        <v>15</v>
      </c>
    </row>
    <row r="3" spans="2:13" x14ac:dyDescent="0.35">
      <c r="B3" s="3" t="s">
        <v>1</v>
      </c>
      <c r="C3" s="4" t="s">
        <v>19</v>
      </c>
      <c r="D3" s="35" t="s">
        <v>29</v>
      </c>
      <c r="E3" s="35" t="s">
        <v>20</v>
      </c>
      <c r="F3" s="2"/>
      <c r="G3" s="5"/>
      <c r="H3" s="17" t="str">
        <f>D2</f>
        <v>Jamal</v>
      </c>
      <c r="I3" s="17">
        <f>COUNTIFS(B7:B26,H3,D7:D26,I2,E7:E26,"Open")</f>
        <v>0</v>
      </c>
      <c r="J3" s="17">
        <f>COUNTIFS(B7:B26,H3,D7:D26,J2,E7:E26,"Open")</f>
        <v>2</v>
      </c>
      <c r="K3" s="17">
        <f>COUNTIFS(B7:B26,H3,D7:D26,K2,E7:E26,"Open")</f>
        <v>1</v>
      </c>
      <c r="L3" s="17">
        <f>COUNTIFS(B7:B26,H3,D7:D26,L2,E7:E26,"Open")</f>
        <v>0</v>
      </c>
      <c r="M3" s="17">
        <f>COUNTIFS(B7:B26,H3,D7:D26,M2,E7:E26,"Open")</f>
        <v>0</v>
      </c>
    </row>
    <row r="4" spans="2:13" x14ac:dyDescent="0.35">
      <c r="B4" s="10" t="s">
        <v>2</v>
      </c>
      <c r="C4" s="11"/>
      <c r="D4" s="10" t="s">
        <v>2</v>
      </c>
      <c r="E4" s="10" t="s">
        <v>3</v>
      </c>
      <c r="F4" s="5"/>
      <c r="G4" s="6"/>
      <c r="H4" s="17" t="str">
        <f>E2</f>
        <v>Sali</v>
      </c>
      <c r="I4" s="17">
        <f>COUNTIFS(B7:B26,H4,D7:D26,I2,E7:E26,"Open")</f>
        <v>0</v>
      </c>
      <c r="J4" s="17">
        <f>COUNTIFS(B7:B26,H4,D7:D26,J2,E7:E26,"Open")</f>
        <v>1</v>
      </c>
      <c r="K4" s="17">
        <f>COUNTIFS(B7:B26,H4,D7:D26,K2,E7:E26,"Open")</f>
        <v>1</v>
      </c>
      <c r="L4" s="17">
        <f>COUNTIFS(B7:B26,H4,D7:D26,L2,E7:E26,"Open")</f>
        <v>0</v>
      </c>
      <c r="M4" s="17">
        <f>COUNTIFS(B7:B26,H4,D7:D26,M2,E7:E26,"Open")</f>
        <v>0</v>
      </c>
    </row>
    <row r="5" spans="2:13" x14ac:dyDescent="0.35">
      <c r="B5" s="13"/>
      <c r="C5" s="13"/>
      <c r="D5" s="13"/>
      <c r="E5" s="13"/>
      <c r="F5" s="1"/>
      <c r="G5" s="1"/>
      <c r="H5" s="17" t="str">
        <f>D3</f>
        <v>Adam</v>
      </c>
      <c r="I5" s="17">
        <f>COUNTIFS(B7:B26,H5,D7:D26,I2,E7:E26,"Open")</f>
        <v>0</v>
      </c>
      <c r="J5" s="17">
        <f>COUNTIFS(B7:B26,H5,D7:D26,J2,E7:E26,"Open")</f>
        <v>0</v>
      </c>
      <c r="K5" s="17">
        <f>COUNTIFS(B7:B26,H5,D7:D26,K2,E7:E26,"Open")</f>
        <v>4</v>
      </c>
      <c r="L5" s="17">
        <f>COUNTIFS(B7:B26,H5,D7:D26,L2,E7:E26,"Open")</f>
        <v>1</v>
      </c>
      <c r="M5" s="17">
        <f>COUNTIFS(B7:B26,H5,D7:D26,M2,E7:E26,"Open")</f>
        <v>0</v>
      </c>
    </row>
    <row r="6" spans="2:13" x14ac:dyDescent="0.35">
      <c r="B6" s="14" t="s">
        <v>4</v>
      </c>
      <c r="C6" s="14" t="s">
        <v>5</v>
      </c>
      <c r="D6" s="14" t="s">
        <v>6</v>
      </c>
      <c r="E6" s="14" t="s">
        <v>7</v>
      </c>
      <c r="F6" s="12"/>
      <c r="G6" s="7"/>
      <c r="H6" s="17" t="str">
        <f>E3</f>
        <v>All</v>
      </c>
      <c r="I6" s="17">
        <f>COUNTIFS(B7:B26,H6,D7:D26,I2,E7:E26,"Open")</f>
        <v>0</v>
      </c>
      <c r="J6" s="17">
        <f>COUNTIFS(B7:B26,H6,D7:D26,J2,E7:E26,"Open")</f>
        <v>1</v>
      </c>
      <c r="K6" s="17">
        <f>COUNTIFS(B7:B26,H6,D7:D26,K2,E7:E26,"Open")</f>
        <v>0</v>
      </c>
      <c r="L6" s="17">
        <f>COUNTIFS(B7:B26,H6,D7:D26,L2,E7:E26,"Open")</f>
        <v>0</v>
      </c>
      <c r="M6" s="17">
        <f>COUNTIFS(B7:B26,H6,D7:D26,M2,E7:E26,"Open")</f>
        <v>0</v>
      </c>
    </row>
    <row r="7" spans="2:13" x14ac:dyDescent="0.35">
      <c r="B7" s="32" t="s">
        <v>20</v>
      </c>
      <c r="C7" s="33" t="s">
        <v>21</v>
      </c>
      <c r="D7" s="32" t="s">
        <v>8</v>
      </c>
      <c r="E7" s="34" t="s">
        <v>9</v>
      </c>
      <c r="F7" s="8" t="str">
        <f>D2</f>
        <v>Jamal</v>
      </c>
      <c r="G7" s="1"/>
      <c r="H7" s="9"/>
      <c r="I7" s="9"/>
      <c r="J7" s="9"/>
      <c r="K7" s="9"/>
      <c r="L7" s="1"/>
      <c r="M7" s="1"/>
    </row>
    <row r="8" spans="2:13" x14ac:dyDescent="0.35">
      <c r="B8" s="32" t="s">
        <v>20</v>
      </c>
      <c r="C8" s="33" t="s">
        <v>22</v>
      </c>
      <c r="D8" s="32" t="s">
        <v>10</v>
      </c>
      <c r="E8" s="34" t="s">
        <v>9</v>
      </c>
      <c r="F8" s="8" t="str">
        <f>E2</f>
        <v>Sali</v>
      </c>
      <c r="G8" s="1"/>
      <c r="H8" s="1"/>
      <c r="I8" s="1"/>
      <c r="J8" s="1"/>
      <c r="K8" s="1"/>
      <c r="L8" s="1"/>
      <c r="M8" s="1"/>
    </row>
    <row r="9" spans="2:13" x14ac:dyDescent="0.35">
      <c r="B9" s="32" t="s">
        <v>23</v>
      </c>
      <c r="C9" s="33" t="s">
        <v>24</v>
      </c>
      <c r="D9" s="32" t="s">
        <v>8</v>
      </c>
      <c r="E9" s="34" t="s">
        <v>9</v>
      </c>
      <c r="F9" s="8" t="str">
        <f>D3</f>
        <v>Adam</v>
      </c>
      <c r="G9" s="1"/>
      <c r="H9" s="1"/>
      <c r="I9" s="1"/>
      <c r="J9" s="1"/>
      <c r="K9" s="1"/>
      <c r="L9" s="1"/>
      <c r="M9" s="1"/>
    </row>
    <row r="10" spans="2:13" x14ac:dyDescent="0.35">
      <c r="B10" s="32" t="s">
        <v>20</v>
      </c>
      <c r="C10" s="33" t="s">
        <v>25</v>
      </c>
      <c r="D10" s="32" t="s">
        <v>10</v>
      </c>
      <c r="E10" s="34" t="s">
        <v>9</v>
      </c>
      <c r="F10" s="8" t="str">
        <f>E3</f>
        <v>All</v>
      </c>
      <c r="G10" s="1"/>
      <c r="H10" s="1"/>
      <c r="I10" s="1"/>
      <c r="J10" s="1"/>
      <c r="K10" s="1"/>
      <c r="L10" s="1"/>
      <c r="M10" s="1"/>
    </row>
    <row r="11" spans="2:13" x14ac:dyDescent="0.35">
      <c r="B11" s="32" t="s">
        <v>20</v>
      </c>
      <c r="C11" s="33" t="s">
        <v>26</v>
      </c>
      <c r="D11" s="32" t="s">
        <v>10</v>
      </c>
      <c r="E11" s="34" t="s">
        <v>11</v>
      </c>
      <c r="F11" s="8"/>
      <c r="G11" s="1"/>
      <c r="H11" s="1"/>
      <c r="I11" s="1"/>
      <c r="J11" s="1"/>
      <c r="K11" s="1"/>
      <c r="L11" s="1"/>
      <c r="M11" s="1"/>
    </row>
    <row r="12" spans="2:13" x14ac:dyDescent="0.35">
      <c r="B12" s="32" t="s">
        <v>27</v>
      </c>
      <c r="C12" s="33" t="s">
        <v>28</v>
      </c>
      <c r="D12" s="32" t="s">
        <v>8</v>
      </c>
      <c r="E12" s="34" t="s">
        <v>11</v>
      </c>
      <c r="F12" s="8" t="s">
        <v>14</v>
      </c>
      <c r="G12" s="1"/>
      <c r="H12" s="1"/>
      <c r="I12" s="1"/>
      <c r="J12" s="1"/>
      <c r="K12" s="1"/>
      <c r="L12" s="1"/>
      <c r="M12" s="1"/>
    </row>
    <row r="13" spans="2:13" x14ac:dyDescent="0.35">
      <c r="B13" s="32" t="s">
        <v>29</v>
      </c>
      <c r="C13" s="33" t="s">
        <v>30</v>
      </c>
      <c r="D13" s="32" t="s">
        <v>8</v>
      </c>
      <c r="E13" s="34" t="s">
        <v>9</v>
      </c>
      <c r="F13" s="8" t="s">
        <v>10</v>
      </c>
      <c r="G13" s="1"/>
      <c r="H13" s="1"/>
      <c r="I13" s="1"/>
      <c r="J13" s="1"/>
      <c r="K13" s="1"/>
      <c r="L13" s="1"/>
      <c r="M13" s="1"/>
    </row>
    <row r="14" spans="2:13" x14ac:dyDescent="0.35">
      <c r="B14" s="32" t="s">
        <v>29</v>
      </c>
      <c r="C14" s="33" t="s">
        <v>31</v>
      </c>
      <c r="D14" s="32" t="s">
        <v>8</v>
      </c>
      <c r="E14" s="34" t="s">
        <v>11</v>
      </c>
      <c r="F14" s="8" t="s">
        <v>8</v>
      </c>
      <c r="G14" s="1"/>
      <c r="H14" s="1"/>
      <c r="I14" s="1"/>
      <c r="J14" s="1"/>
      <c r="K14" s="1"/>
      <c r="L14" s="1"/>
      <c r="M14" s="1"/>
    </row>
    <row r="15" spans="2:13" x14ac:dyDescent="0.35">
      <c r="B15" s="32" t="s">
        <v>29</v>
      </c>
      <c r="C15" s="33" t="s">
        <v>32</v>
      </c>
      <c r="D15" s="32" t="s">
        <v>8</v>
      </c>
      <c r="E15" s="34" t="s">
        <v>11</v>
      </c>
      <c r="F15" s="8" t="s">
        <v>12</v>
      </c>
      <c r="G15" s="1"/>
      <c r="H15" s="1"/>
      <c r="I15" s="1"/>
      <c r="J15" s="1"/>
      <c r="K15" s="1"/>
      <c r="L15" s="1"/>
      <c r="M15" s="1"/>
    </row>
    <row r="16" spans="2:13" x14ac:dyDescent="0.35">
      <c r="B16" s="32" t="s">
        <v>29</v>
      </c>
      <c r="C16" s="33" t="s">
        <v>33</v>
      </c>
      <c r="D16" s="32" t="s">
        <v>8</v>
      </c>
      <c r="E16" s="34" t="s">
        <v>11</v>
      </c>
      <c r="F16" s="8" t="s">
        <v>15</v>
      </c>
      <c r="G16" s="1"/>
      <c r="H16" s="1"/>
      <c r="I16" s="1"/>
      <c r="J16" s="1"/>
      <c r="K16" s="1"/>
      <c r="L16" s="1"/>
      <c r="M16" s="1"/>
    </row>
    <row r="17" spans="2:13" x14ac:dyDescent="0.35">
      <c r="B17" s="32" t="s">
        <v>29</v>
      </c>
      <c r="C17" s="33" t="s">
        <v>34</v>
      </c>
      <c r="D17" s="32" t="s">
        <v>8</v>
      </c>
      <c r="E17" s="34" t="s">
        <v>11</v>
      </c>
      <c r="F17" s="8"/>
      <c r="G17" s="1"/>
      <c r="H17" s="1"/>
      <c r="I17" s="1"/>
      <c r="J17" s="1"/>
      <c r="K17" s="1"/>
      <c r="L17" s="1"/>
      <c r="M17" s="1"/>
    </row>
    <row r="18" spans="2:13" x14ac:dyDescent="0.35">
      <c r="B18" s="32" t="s">
        <v>29</v>
      </c>
      <c r="C18" s="33" t="s">
        <v>35</v>
      </c>
      <c r="D18" s="32" t="s">
        <v>12</v>
      </c>
      <c r="E18" s="34" t="s">
        <v>11</v>
      </c>
      <c r="F18" s="8" t="s">
        <v>11</v>
      </c>
      <c r="G18" s="1"/>
      <c r="H18" s="1"/>
      <c r="I18" s="1"/>
      <c r="J18" s="1"/>
      <c r="K18" s="1"/>
      <c r="L18" s="1"/>
      <c r="M18" s="1"/>
    </row>
    <row r="19" spans="2:13" x14ac:dyDescent="0.35">
      <c r="B19" s="32" t="s">
        <v>23</v>
      </c>
      <c r="C19" s="33" t="s">
        <v>36</v>
      </c>
      <c r="D19" s="32" t="s">
        <v>10</v>
      </c>
      <c r="E19" s="34" t="s">
        <v>11</v>
      </c>
      <c r="F19" s="8" t="s">
        <v>9</v>
      </c>
      <c r="G19" s="1"/>
      <c r="H19" s="1"/>
      <c r="I19" s="1"/>
      <c r="J19" s="1"/>
      <c r="K19" s="1"/>
      <c r="L19" s="1"/>
      <c r="M19" s="1"/>
    </row>
    <row r="20" spans="2:13" x14ac:dyDescent="0.35">
      <c r="B20" s="32" t="s">
        <v>23</v>
      </c>
      <c r="C20" s="33" t="s">
        <v>37</v>
      </c>
      <c r="D20" s="32" t="s">
        <v>8</v>
      </c>
      <c r="E20" s="34" t="s">
        <v>11</v>
      </c>
      <c r="F20" s="8"/>
      <c r="G20" s="1"/>
      <c r="H20" s="1"/>
      <c r="I20" s="1"/>
      <c r="J20" s="1"/>
      <c r="K20" s="1"/>
      <c r="L20" s="1"/>
      <c r="M20" s="1"/>
    </row>
    <row r="21" spans="2:13" x14ac:dyDescent="0.35">
      <c r="B21" s="32" t="s">
        <v>27</v>
      </c>
      <c r="C21" s="33" t="s">
        <v>38</v>
      </c>
      <c r="D21" s="32" t="s">
        <v>10</v>
      </c>
      <c r="E21" s="34" t="s">
        <v>11</v>
      </c>
      <c r="F21" s="8"/>
      <c r="G21" s="1"/>
      <c r="H21" s="1"/>
      <c r="I21" s="1"/>
      <c r="J21" s="1"/>
      <c r="K21" s="1"/>
      <c r="L21" s="1"/>
      <c r="M21" s="1"/>
    </row>
    <row r="22" spans="2:13" x14ac:dyDescent="0.35">
      <c r="B22" s="32" t="s">
        <v>27</v>
      </c>
      <c r="C22" s="33" t="s">
        <v>39</v>
      </c>
      <c r="D22" s="32" t="s">
        <v>10</v>
      </c>
      <c r="E22" s="34" t="s">
        <v>11</v>
      </c>
      <c r="F22" s="8"/>
      <c r="G22" s="1"/>
      <c r="H22" s="1"/>
      <c r="I22" s="1"/>
      <c r="J22" s="1"/>
      <c r="K22" s="1"/>
      <c r="L22" s="1"/>
      <c r="M22" s="1"/>
    </row>
    <row r="23" spans="2:13" x14ac:dyDescent="0.35">
      <c r="B23" s="15"/>
      <c r="C23" s="16"/>
      <c r="D23" s="15"/>
      <c r="E23" s="15"/>
      <c r="F23" s="8"/>
      <c r="G23" s="1"/>
      <c r="H23" s="1"/>
      <c r="I23" s="1"/>
      <c r="J23" s="1"/>
      <c r="K23" s="1"/>
      <c r="L23" s="1"/>
      <c r="M23" s="1"/>
    </row>
    <row r="24" spans="2:13" x14ac:dyDescent="0.35">
      <c r="B24" s="15"/>
      <c r="C24" s="16"/>
      <c r="D24" s="15"/>
      <c r="E24" s="15"/>
      <c r="F24" s="8"/>
      <c r="G24" s="1"/>
      <c r="H24" s="1"/>
      <c r="I24" s="1"/>
      <c r="J24" s="1"/>
      <c r="K24" s="1"/>
      <c r="L24" s="1"/>
      <c r="M24" s="1"/>
    </row>
    <row r="25" spans="2:13" x14ac:dyDescent="0.35">
      <c r="B25" s="15"/>
      <c r="C25" s="16"/>
      <c r="D25" s="15"/>
      <c r="E25" s="15"/>
      <c r="F25" s="8"/>
      <c r="G25" s="1"/>
      <c r="H25" s="1"/>
      <c r="I25" s="1"/>
      <c r="J25" s="1"/>
      <c r="K25" s="1"/>
      <c r="L25" s="1"/>
      <c r="M25" s="1"/>
    </row>
    <row r="26" spans="2:13" x14ac:dyDescent="0.35">
      <c r="B26" s="15"/>
      <c r="C26" s="16"/>
      <c r="D26" s="15"/>
      <c r="E26" s="15"/>
      <c r="F26" s="8"/>
      <c r="G26" s="1"/>
      <c r="H26" s="1"/>
      <c r="I26" s="1"/>
      <c r="J26" s="1"/>
      <c r="K26" s="1"/>
      <c r="L26" s="1"/>
      <c r="M26" s="1"/>
    </row>
    <row r="27" spans="2:13" ht="15" thickBot="1" x14ac:dyDescent="0.4">
      <c r="B27" s="50"/>
      <c r="C27" s="50"/>
      <c r="D27" s="50"/>
      <c r="E27" s="50"/>
      <c r="F27" s="1"/>
      <c r="G27" s="1"/>
      <c r="H27" s="1"/>
      <c r="I27" s="1"/>
      <c r="J27" s="1"/>
      <c r="K27" s="1"/>
      <c r="L27" s="1"/>
      <c r="M27" s="1"/>
    </row>
    <row r="28" spans="2:13" ht="15" thickBot="1" x14ac:dyDescent="0.4">
      <c r="B28" s="51" t="s">
        <v>18</v>
      </c>
      <c r="C28" s="52"/>
      <c r="D28" s="52"/>
      <c r="E28" s="53"/>
    </row>
    <row r="29" spans="2:13" x14ac:dyDescent="0.35">
      <c r="B29" s="30" t="s">
        <v>16</v>
      </c>
    </row>
    <row r="30" spans="2:13" x14ac:dyDescent="0.35">
      <c r="B30" s="31" t="s">
        <v>40</v>
      </c>
    </row>
    <row r="31" spans="2:13" x14ac:dyDescent="0.35">
      <c r="B31" s="31" t="s">
        <v>41</v>
      </c>
    </row>
  </sheetData>
  <mergeCells count="1">
    <mergeCell ref="B28:E28"/>
  </mergeCells>
  <conditionalFormatting sqref="B7:B26">
    <cfRule type="cellIs" dxfId="8" priority="1" operator="equal">
      <formula>"Dependency"</formula>
    </cfRule>
    <cfRule type="cellIs" dxfId="7" priority="2" operator="equal">
      <formula>"Issue"</formula>
    </cfRule>
    <cfRule type="cellIs" dxfId="6" priority="4" operator="equal">
      <formula>"Risk"</formula>
    </cfRule>
  </conditionalFormatting>
  <conditionalFormatting sqref="D7:D26">
    <cfRule type="cellIs" dxfId="5" priority="5" operator="equal">
      <formula>"Negligible"</formula>
    </cfRule>
    <cfRule type="cellIs" dxfId="4" priority="6" operator="equal">
      <formula>"Low"</formula>
    </cfRule>
    <cfRule type="cellIs" dxfId="3" priority="7" operator="equal">
      <formula>"Moderate"</formula>
    </cfRule>
    <cfRule type="cellIs" dxfId="2" priority="8" operator="equal">
      <formula>"High"</formula>
    </cfRule>
    <cfRule type="cellIs" dxfId="1" priority="9" operator="equal">
      <formula>"Critical"</formula>
    </cfRule>
  </conditionalFormatting>
  <conditionalFormatting sqref="E7:E26">
    <cfRule type="cellIs" dxfId="0" priority="3" operator="equal">
      <formula>"Closed"</formula>
    </cfRule>
  </conditionalFormatting>
  <dataValidations count="3">
    <dataValidation type="list" allowBlank="1" showInputMessage="1" showErrorMessage="1" sqref="D7:D26" xr:uid="{B2BB984C-A056-4D20-BDA9-4C94980F29C3}">
      <formula1>$F$11:$F$16</formula1>
    </dataValidation>
    <dataValidation type="list" allowBlank="1" showInputMessage="1" showErrorMessage="1" sqref="E7:E26" xr:uid="{A1E0CFEC-FDF3-4F80-931B-6288A3B9AA64}">
      <formula1>$F$17:$F$19</formula1>
    </dataValidation>
    <dataValidation type="list" allowBlank="1" showInputMessage="1" showErrorMessage="1" sqref="B7:B26" xr:uid="{5A54E9A7-C972-4FC6-830D-2967F2A37567}">
      <formula1>$F$6:$F$10</formula1>
    </dataValidation>
  </dataValidations>
  <pageMargins left="0.7" right="0.7" top="0.75" bottom="0.75" header="0.3" footer="0.3"/>
  <pageSetup paperSize="9" scale="5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D37C0-1430-4484-BC4B-419F2471DF47}">
  <dimension ref="B1:O22"/>
  <sheetViews>
    <sheetView showGridLines="0" tabSelected="1" workbookViewId="0">
      <selection activeCell="C19" sqref="C19:O19"/>
    </sheetView>
  </sheetViews>
  <sheetFormatPr defaultRowHeight="14.5" x14ac:dyDescent="0.35"/>
  <sheetData>
    <row r="1" spans="2:15" ht="15" thickBot="1" x14ac:dyDescent="0.4"/>
    <row r="2" spans="2:15" ht="26.5" thickBot="1" x14ac:dyDescent="0.4">
      <c r="B2" s="19" t="e" vm="1">
        <v>#VALUE!</v>
      </c>
      <c r="C2" s="54" t="s">
        <v>13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</row>
    <row r="3" spans="2:15" x14ac:dyDescent="0.35">
      <c r="B3" s="20"/>
      <c r="C3" s="25"/>
      <c r="D3" s="22"/>
      <c r="E3" s="22"/>
      <c r="F3" s="22"/>
      <c r="G3" s="21"/>
      <c r="H3" s="22"/>
      <c r="I3" s="21"/>
      <c r="J3" s="22"/>
      <c r="K3" s="21"/>
      <c r="L3" s="22"/>
      <c r="M3" s="22"/>
      <c r="N3" s="20"/>
      <c r="O3" s="26"/>
    </row>
    <row r="4" spans="2:15" x14ac:dyDescent="0.35">
      <c r="B4" s="24"/>
      <c r="C4" s="61">
        <f>[1]Log!C3</f>
        <v>0</v>
      </c>
      <c r="D4" s="62"/>
      <c r="E4" s="62"/>
      <c r="F4" s="62"/>
      <c r="G4" s="62"/>
      <c r="H4" s="62"/>
      <c r="I4" s="62"/>
      <c r="J4" s="62"/>
      <c r="K4" s="62"/>
      <c r="L4" s="62"/>
      <c r="M4" s="63"/>
      <c r="N4" s="23"/>
      <c r="O4" s="26"/>
    </row>
    <row r="5" spans="2:15" x14ac:dyDescent="0.35">
      <c r="B5" s="24"/>
      <c r="C5" s="27"/>
      <c r="D5" s="24"/>
      <c r="E5" s="28"/>
      <c r="F5" s="20"/>
      <c r="G5" s="20"/>
      <c r="H5" s="20"/>
      <c r="I5" s="20"/>
      <c r="J5" s="20"/>
      <c r="K5" s="20"/>
      <c r="L5" s="29"/>
      <c r="M5" s="20"/>
      <c r="N5" s="20"/>
      <c r="O5" s="26"/>
    </row>
    <row r="6" spans="2:15" ht="16" x14ac:dyDescent="0.35">
      <c r="B6" s="24"/>
      <c r="C6" s="57" t="str">
        <f>Log!D2</f>
        <v>Jamal</v>
      </c>
      <c r="D6" s="58"/>
      <c r="E6" s="37"/>
      <c r="F6" s="57" t="str">
        <f>Log!E2</f>
        <v>Sali</v>
      </c>
      <c r="G6" s="58"/>
      <c r="H6" s="38"/>
      <c r="I6" s="57" t="str">
        <f>Log!D3</f>
        <v>Adam</v>
      </c>
      <c r="J6" s="58"/>
      <c r="K6" s="38"/>
      <c r="L6" s="57" t="str">
        <f>Log!E3</f>
        <v>All</v>
      </c>
      <c r="M6" s="58"/>
      <c r="N6" s="38"/>
      <c r="O6" s="38"/>
    </row>
    <row r="7" spans="2:15" x14ac:dyDescent="0.35">
      <c r="B7" s="20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2:15" x14ac:dyDescent="0.35">
      <c r="B8" s="20"/>
      <c r="C8" s="39">
        <f>Log!I3</f>
        <v>0</v>
      </c>
      <c r="D8" s="40" t="s">
        <v>14</v>
      </c>
      <c r="E8" s="38"/>
      <c r="F8" s="39">
        <f>Log!I4</f>
        <v>0</v>
      </c>
      <c r="G8" s="40" t="s">
        <v>14</v>
      </c>
      <c r="H8" s="38"/>
      <c r="I8" s="39">
        <f>Log!I5</f>
        <v>0</v>
      </c>
      <c r="J8" s="40" t="s">
        <v>14</v>
      </c>
      <c r="K8" s="38"/>
      <c r="L8" s="39">
        <f>Log!I6</f>
        <v>0</v>
      </c>
      <c r="M8" s="40" t="s">
        <v>14</v>
      </c>
      <c r="N8" s="38"/>
      <c r="O8" s="41">
        <f>SUM(C8,F8,I8,L8)</f>
        <v>0</v>
      </c>
    </row>
    <row r="9" spans="2:15" x14ac:dyDescent="0.35">
      <c r="B9" s="20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2:15" x14ac:dyDescent="0.35">
      <c r="B10" s="20"/>
      <c r="C10" s="42">
        <f>Log!J3</f>
        <v>2</v>
      </c>
      <c r="D10" s="43" t="s">
        <v>10</v>
      </c>
      <c r="E10" s="38"/>
      <c r="F10" s="42">
        <f>Log!J4</f>
        <v>1</v>
      </c>
      <c r="G10" s="43" t="s">
        <v>10</v>
      </c>
      <c r="H10" s="38"/>
      <c r="I10" s="42">
        <f>Log!J5</f>
        <v>0</v>
      </c>
      <c r="J10" s="43" t="s">
        <v>10</v>
      </c>
      <c r="K10" s="38"/>
      <c r="L10" s="42">
        <f>Log!J6</f>
        <v>1</v>
      </c>
      <c r="M10" s="43" t="s">
        <v>10</v>
      </c>
      <c r="N10" s="38"/>
      <c r="O10" s="41">
        <f>SUM(C10,F10,I10,L10)</f>
        <v>4</v>
      </c>
    </row>
    <row r="11" spans="2:15" x14ac:dyDescent="0.35">
      <c r="B11" s="20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</row>
    <row r="12" spans="2:15" x14ac:dyDescent="0.35">
      <c r="B12" s="20"/>
      <c r="C12" s="44">
        <f>Log!K3</f>
        <v>1</v>
      </c>
      <c r="D12" s="45" t="s">
        <v>8</v>
      </c>
      <c r="E12" s="38"/>
      <c r="F12" s="44">
        <f>Log!K4</f>
        <v>1</v>
      </c>
      <c r="G12" s="45" t="s">
        <v>8</v>
      </c>
      <c r="H12" s="38"/>
      <c r="I12" s="44">
        <f>Log!K5</f>
        <v>4</v>
      </c>
      <c r="J12" s="45" t="s">
        <v>8</v>
      </c>
      <c r="K12" s="38"/>
      <c r="L12" s="44">
        <f>Log!K6</f>
        <v>0</v>
      </c>
      <c r="M12" s="45" t="s">
        <v>8</v>
      </c>
      <c r="N12" s="38"/>
      <c r="O12" s="41">
        <f>SUM(C12,F12,I12,L12)</f>
        <v>6</v>
      </c>
    </row>
    <row r="13" spans="2:15" x14ac:dyDescent="0.35">
      <c r="B13" s="20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</row>
    <row r="14" spans="2:15" x14ac:dyDescent="0.35">
      <c r="B14" s="20"/>
      <c r="C14" s="46">
        <f>Log!L3</f>
        <v>0</v>
      </c>
      <c r="D14" s="47" t="s">
        <v>12</v>
      </c>
      <c r="E14" s="38"/>
      <c r="F14" s="46">
        <f>Log!L4</f>
        <v>0</v>
      </c>
      <c r="G14" s="47" t="s">
        <v>12</v>
      </c>
      <c r="H14" s="38"/>
      <c r="I14" s="46">
        <f>Log!L5</f>
        <v>1</v>
      </c>
      <c r="J14" s="47" t="s">
        <v>12</v>
      </c>
      <c r="K14" s="38"/>
      <c r="L14" s="46">
        <f>Log!L6</f>
        <v>0</v>
      </c>
      <c r="M14" s="47" t="s">
        <v>12</v>
      </c>
      <c r="N14" s="38"/>
      <c r="O14" s="41">
        <f>SUM(C14,F14,I14,L14)</f>
        <v>1</v>
      </c>
    </row>
    <row r="15" spans="2:15" x14ac:dyDescent="0.35">
      <c r="B15" s="20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2:15" x14ac:dyDescent="0.35">
      <c r="B16" s="20"/>
      <c r="C16" s="48">
        <f>Log!M3</f>
        <v>0</v>
      </c>
      <c r="D16" s="49" t="s">
        <v>15</v>
      </c>
      <c r="E16" s="38"/>
      <c r="F16" s="48">
        <f>Log!M4</f>
        <v>0</v>
      </c>
      <c r="G16" s="49" t="s">
        <v>15</v>
      </c>
      <c r="H16" s="38"/>
      <c r="I16" s="48">
        <f>Log!M5</f>
        <v>0</v>
      </c>
      <c r="J16" s="49" t="s">
        <v>15</v>
      </c>
      <c r="K16" s="38"/>
      <c r="L16" s="48">
        <f>Log!M6</f>
        <v>0</v>
      </c>
      <c r="M16" s="49" t="s">
        <v>15</v>
      </c>
      <c r="N16" s="38"/>
      <c r="O16" s="41">
        <f>SUM(C16,F16,I16,L16)</f>
        <v>0</v>
      </c>
    </row>
    <row r="17" spans="2:15" x14ac:dyDescent="0.35">
      <c r="B17" s="20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2:15" ht="15" thickBot="1" x14ac:dyDescent="0.4">
      <c r="B18" s="20"/>
      <c r="C18" s="59">
        <f>SUM(C8,C10,C12,C14,C16)</f>
        <v>3</v>
      </c>
      <c r="D18" s="60"/>
      <c r="E18" s="38"/>
      <c r="F18" s="59">
        <f>SUM(F8,F10,F12,F14,F16)</f>
        <v>2</v>
      </c>
      <c r="G18" s="60"/>
      <c r="H18" s="38"/>
      <c r="I18" s="59">
        <f>SUM(I8,I10,I12,I14,I16)</f>
        <v>5</v>
      </c>
      <c r="J18" s="60"/>
      <c r="K18" s="38"/>
      <c r="L18" s="59">
        <f>SUM(L8,L10,L12,L14,L16)</f>
        <v>1</v>
      </c>
      <c r="M18" s="60"/>
      <c r="N18" s="38"/>
      <c r="O18" s="41">
        <f>SUM(C18,F18,I18,L18)</f>
        <v>11</v>
      </c>
    </row>
    <row r="19" spans="2:15" ht="15" thickBot="1" x14ac:dyDescent="0.4">
      <c r="C19" s="51" t="s">
        <v>18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3"/>
    </row>
    <row r="21" spans="2:15" x14ac:dyDescent="0.35">
      <c r="C21" s="30" t="s">
        <v>16</v>
      </c>
    </row>
    <row r="22" spans="2:15" x14ac:dyDescent="0.35">
      <c r="C22" s="31" t="s">
        <v>17</v>
      </c>
    </row>
  </sheetData>
  <mergeCells count="11">
    <mergeCell ref="C2:O2"/>
    <mergeCell ref="C19:O19"/>
    <mergeCell ref="C6:D6"/>
    <mergeCell ref="F6:G6"/>
    <mergeCell ref="I6:J6"/>
    <mergeCell ref="L6:M6"/>
    <mergeCell ref="C18:D18"/>
    <mergeCell ref="F18:G18"/>
    <mergeCell ref="I18:J18"/>
    <mergeCell ref="L18:M18"/>
    <mergeCell ref="C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Log</vt:lpstr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Tulsi Ranaot</dc:creator>
  <cp:lastModifiedBy>Tulsi Ranaot</cp:lastModifiedBy>
  <dcterms:created xsi:type="dcterms:W3CDTF">2025-10-02T05:55:57Z</dcterms:created>
  <dcterms:modified xsi:type="dcterms:W3CDTF">2025-10-04T10:47:12Z</dcterms:modified>
</cp:coreProperties>
</file>