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rsh\OneDrive\Desktop\"/>
    </mc:Choice>
  </mc:AlternateContent>
  <xr:revisionPtr revIDLastSave="0" documentId="8_{43E8BACB-0AFD-45B0-922F-EDDAFE5D6DD1}" xr6:coauthVersionLast="47" xr6:coauthVersionMax="47" xr10:uidLastSave="{00000000-0000-0000-0000-000000000000}"/>
  <bookViews>
    <workbookView xWindow="-110" yWindow="-110" windowWidth="19420" windowHeight="10300" activeTab="1" xr2:uid="{CF1D87A9-D5C0-4753-8F0D-92E8802B1E26}"/>
  </bookViews>
  <sheets>
    <sheet name="Blank" sheetId="1" r:id="rId1"/>
    <sheet name="Examp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31" i="2" l="1"/>
  <c r="N31" i="2" s="1"/>
  <c r="AN31" i="2"/>
  <c r="AI31" i="2"/>
  <c r="AE31" i="2"/>
  <c r="Z31" i="2"/>
  <c r="D31" i="2" s="1"/>
  <c r="V31" i="2"/>
  <c r="I31" i="2"/>
  <c r="AU30" i="2"/>
  <c r="R30" i="2" s="1"/>
  <c r="AT30" i="2"/>
  <c r="AS30" i="2"/>
  <c r="AR30" i="2"/>
  <c r="AQ30" i="2"/>
  <c r="AP30" i="2"/>
  <c r="AO30" i="2"/>
  <c r="AN30" i="2"/>
  <c r="AL30" i="2"/>
  <c r="M30" i="2" s="1"/>
  <c r="AK30" i="2"/>
  <c r="AJ30" i="2"/>
  <c r="AI30" i="2"/>
  <c r="AH30" i="2"/>
  <c r="AG30" i="2"/>
  <c r="AF30" i="2"/>
  <c r="AE30" i="2"/>
  <c r="AC30" i="2"/>
  <c r="AB30" i="2"/>
  <c r="AA30" i="2"/>
  <c r="Z30" i="2"/>
  <c r="Y30" i="2"/>
  <c r="AW30" i="2" s="1"/>
  <c r="S30" i="2" s="1"/>
  <c r="X30" i="2"/>
  <c r="W30" i="2"/>
  <c r="V30" i="2"/>
  <c r="Q30" i="2"/>
  <c r="L30" i="2"/>
  <c r="G30" i="2"/>
  <c r="AX29" i="2"/>
  <c r="T29" i="2" s="1"/>
  <c r="AU29" i="2"/>
  <c r="AT29" i="2"/>
  <c r="AS29" i="2"/>
  <c r="AR29" i="2"/>
  <c r="AP29" i="2"/>
  <c r="AO29" i="2"/>
  <c r="AQ29" i="2" s="1"/>
  <c r="AN29" i="2"/>
  <c r="AL29" i="2"/>
  <c r="AK29" i="2"/>
  <c r="AJ29" i="2"/>
  <c r="AI29" i="2"/>
  <c r="AG29" i="2"/>
  <c r="AF29" i="2"/>
  <c r="AH29" i="2" s="1"/>
  <c r="AE29" i="2"/>
  <c r="AC29" i="2"/>
  <c r="AB29" i="2"/>
  <c r="AA29" i="2"/>
  <c r="Z29" i="2"/>
  <c r="X29" i="2"/>
  <c r="W29" i="2"/>
  <c r="Y29" i="2" s="1"/>
  <c r="AW29" i="2" s="1"/>
  <c r="S29" i="2" s="1"/>
  <c r="V29" i="2"/>
  <c r="R29" i="2"/>
  <c r="Q29" i="2"/>
  <c r="M29" i="2"/>
  <c r="L29" i="2"/>
  <c r="H29" i="2"/>
  <c r="G29" i="2"/>
  <c r="AU28" i="2"/>
  <c r="R28" i="2" s="1"/>
  <c r="AT28" i="2"/>
  <c r="AS28" i="2"/>
  <c r="AR28" i="2"/>
  <c r="AQ28" i="2"/>
  <c r="AP28" i="2"/>
  <c r="AO28" i="2"/>
  <c r="AN28" i="2"/>
  <c r="AL28" i="2"/>
  <c r="M28" i="2" s="1"/>
  <c r="AK28" i="2"/>
  <c r="AJ28" i="2"/>
  <c r="AI28" i="2"/>
  <c r="AH28" i="2"/>
  <c r="AG28" i="2"/>
  <c r="AF28" i="2"/>
  <c r="AE28" i="2"/>
  <c r="AC28" i="2"/>
  <c r="AB28" i="2"/>
  <c r="AA28" i="2"/>
  <c r="Z28" i="2"/>
  <c r="Y28" i="2"/>
  <c r="AW28" i="2" s="1"/>
  <c r="S28" i="2" s="1"/>
  <c r="X28" i="2"/>
  <c r="W28" i="2"/>
  <c r="V28" i="2"/>
  <c r="Q28" i="2"/>
  <c r="L28" i="2"/>
  <c r="G28" i="2"/>
  <c r="AX27" i="2"/>
  <c r="T27" i="2" s="1"/>
  <c r="AU27" i="2"/>
  <c r="AT27" i="2"/>
  <c r="AS27" i="2"/>
  <c r="AR27" i="2"/>
  <c r="AP27" i="2"/>
  <c r="AO27" i="2"/>
  <c r="AQ27" i="2" s="1"/>
  <c r="AN27" i="2"/>
  <c r="AL27" i="2"/>
  <c r="AK27" i="2"/>
  <c r="AJ27" i="2"/>
  <c r="AI27" i="2"/>
  <c r="AG27" i="2"/>
  <c r="AF27" i="2"/>
  <c r="AH27" i="2" s="1"/>
  <c r="AE27" i="2"/>
  <c r="AC27" i="2"/>
  <c r="AB27" i="2"/>
  <c r="AA27" i="2"/>
  <c r="Z27" i="2"/>
  <c r="X27" i="2"/>
  <c r="W27" i="2"/>
  <c r="Y27" i="2" s="1"/>
  <c r="AW27" i="2" s="1"/>
  <c r="S27" i="2" s="1"/>
  <c r="V27" i="2"/>
  <c r="R27" i="2"/>
  <c r="Q27" i="2"/>
  <c r="M27" i="2"/>
  <c r="L27" i="2"/>
  <c r="H27" i="2"/>
  <c r="G27" i="2"/>
  <c r="AU26" i="2"/>
  <c r="R26" i="2" s="1"/>
  <c r="AT26" i="2"/>
  <c r="AS26" i="2"/>
  <c r="AR26" i="2"/>
  <c r="AQ26" i="2"/>
  <c r="AP26" i="2"/>
  <c r="AO26" i="2"/>
  <c r="AN26" i="2"/>
  <c r="AL26" i="2"/>
  <c r="AK26" i="2"/>
  <c r="AJ26" i="2"/>
  <c r="AI26" i="2"/>
  <c r="AH26" i="2"/>
  <c r="AG26" i="2"/>
  <c r="AF26" i="2"/>
  <c r="AE26" i="2"/>
  <c r="AC26" i="2"/>
  <c r="AB26" i="2"/>
  <c r="AA26" i="2"/>
  <c r="Z26" i="2"/>
  <c r="Y26" i="2"/>
  <c r="AW26" i="2" s="1"/>
  <c r="S26" i="2" s="1"/>
  <c r="X26" i="2"/>
  <c r="W26" i="2"/>
  <c r="V26" i="2"/>
  <c r="Q26" i="2"/>
  <c r="M26" i="2"/>
  <c r="L26" i="2"/>
  <c r="G26" i="2"/>
  <c r="AX25" i="2"/>
  <c r="T25" i="2" s="1"/>
  <c r="AU25" i="2"/>
  <c r="AT25" i="2"/>
  <c r="AS25" i="2"/>
  <c r="AR25" i="2"/>
  <c r="AP25" i="2"/>
  <c r="AO25" i="2"/>
  <c r="AQ25" i="2" s="1"/>
  <c r="AN25" i="2"/>
  <c r="AL25" i="2"/>
  <c r="AK25" i="2"/>
  <c r="AJ25" i="2"/>
  <c r="AI25" i="2"/>
  <c r="AG25" i="2"/>
  <c r="AF25" i="2"/>
  <c r="AH25" i="2" s="1"/>
  <c r="AE25" i="2"/>
  <c r="AC25" i="2"/>
  <c r="AB25" i="2"/>
  <c r="AA25" i="2"/>
  <c r="Z25" i="2"/>
  <c r="X25" i="2"/>
  <c r="W25" i="2"/>
  <c r="Y25" i="2" s="1"/>
  <c r="AW25" i="2" s="1"/>
  <c r="S25" i="2" s="1"/>
  <c r="V25" i="2"/>
  <c r="R25" i="2"/>
  <c r="Q25" i="2"/>
  <c r="M25" i="2"/>
  <c r="L25" i="2"/>
  <c r="H25" i="2"/>
  <c r="G25" i="2"/>
  <c r="AU24" i="2"/>
  <c r="R24" i="2" s="1"/>
  <c r="AT24" i="2"/>
  <c r="AS24" i="2"/>
  <c r="AR24" i="2"/>
  <c r="AQ24" i="2"/>
  <c r="AP24" i="2"/>
  <c r="AO24" i="2"/>
  <c r="AN24" i="2"/>
  <c r="AL24" i="2"/>
  <c r="AK24" i="2"/>
  <c r="AJ24" i="2"/>
  <c r="AI24" i="2"/>
  <c r="AH24" i="2"/>
  <c r="AG24" i="2"/>
  <c r="AF24" i="2"/>
  <c r="AE24" i="2"/>
  <c r="AC24" i="2"/>
  <c r="AB24" i="2"/>
  <c r="AA24" i="2"/>
  <c r="Z24" i="2"/>
  <c r="Y24" i="2"/>
  <c r="AW24" i="2" s="1"/>
  <c r="S24" i="2" s="1"/>
  <c r="X24" i="2"/>
  <c r="W24" i="2"/>
  <c r="V24" i="2"/>
  <c r="Q24" i="2"/>
  <c r="M24" i="2"/>
  <c r="L24" i="2"/>
  <c r="G24" i="2"/>
  <c r="AX23" i="2"/>
  <c r="T23" i="2" s="1"/>
  <c r="AU23" i="2"/>
  <c r="AT23" i="2"/>
  <c r="AS23" i="2"/>
  <c r="AR23" i="2"/>
  <c r="AP23" i="2"/>
  <c r="AO23" i="2"/>
  <c r="AQ23" i="2" s="1"/>
  <c r="AN23" i="2"/>
  <c r="AL23" i="2"/>
  <c r="AK23" i="2"/>
  <c r="AJ23" i="2"/>
  <c r="AI23" i="2"/>
  <c r="AG23" i="2"/>
  <c r="AF23" i="2"/>
  <c r="AH23" i="2" s="1"/>
  <c r="AE23" i="2"/>
  <c r="AC23" i="2"/>
  <c r="AB23" i="2"/>
  <c r="AA23" i="2"/>
  <c r="Z23" i="2"/>
  <c r="X23" i="2"/>
  <c r="W23" i="2"/>
  <c r="Y23" i="2" s="1"/>
  <c r="AW23" i="2" s="1"/>
  <c r="S23" i="2" s="1"/>
  <c r="V23" i="2"/>
  <c r="R23" i="2"/>
  <c r="Q23" i="2"/>
  <c r="M23" i="2"/>
  <c r="L23" i="2"/>
  <c r="H23" i="2"/>
  <c r="G23" i="2"/>
  <c r="AU22" i="2"/>
  <c r="R22" i="2" s="1"/>
  <c r="AT22" i="2"/>
  <c r="AS22" i="2"/>
  <c r="AR22" i="2"/>
  <c r="AQ22" i="2"/>
  <c r="AP22" i="2"/>
  <c r="AO22" i="2"/>
  <c r="AN22" i="2"/>
  <c r="AL22" i="2"/>
  <c r="M22" i="2" s="1"/>
  <c r="AK22" i="2"/>
  <c r="AJ22" i="2"/>
  <c r="AI22" i="2"/>
  <c r="AH22" i="2"/>
  <c r="AG22" i="2"/>
  <c r="AF22" i="2"/>
  <c r="AE22" i="2"/>
  <c r="AC22" i="2"/>
  <c r="AB22" i="2"/>
  <c r="AA22" i="2"/>
  <c r="Z22" i="2"/>
  <c r="Y22" i="2"/>
  <c r="AW22" i="2" s="1"/>
  <c r="S22" i="2" s="1"/>
  <c r="X22" i="2"/>
  <c r="W22" i="2"/>
  <c r="V22" i="2"/>
  <c r="Q22" i="2"/>
  <c r="L22" i="2"/>
  <c r="G22" i="2"/>
  <c r="AX21" i="2"/>
  <c r="T21" i="2" s="1"/>
  <c r="AU21" i="2"/>
  <c r="AT21" i="2"/>
  <c r="AS21" i="2"/>
  <c r="AR21" i="2"/>
  <c r="AP21" i="2"/>
  <c r="AO21" i="2"/>
  <c r="AQ21" i="2" s="1"/>
  <c r="AN21" i="2"/>
  <c r="AL21" i="2"/>
  <c r="AK21" i="2"/>
  <c r="AJ21" i="2"/>
  <c r="AI21" i="2"/>
  <c r="AG21" i="2"/>
  <c r="AF21" i="2"/>
  <c r="AH21" i="2" s="1"/>
  <c r="AE21" i="2"/>
  <c r="AC21" i="2"/>
  <c r="AB21" i="2"/>
  <c r="AA21" i="2"/>
  <c r="Z21" i="2"/>
  <c r="X21" i="2"/>
  <c r="W21" i="2"/>
  <c r="Y21" i="2" s="1"/>
  <c r="AW21" i="2" s="1"/>
  <c r="S21" i="2" s="1"/>
  <c r="V21" i="2"/>
  <c r="R21" i="2"/>
  <c r="Q21" i="2"/>
  <c r="M21" i="2"/>
  <c r="L21" i="2"/>
  <c r="H21" i="2"/>
  <c r="G21" i="2"/>
  <c r="AU20" i="2"/>
  <c r="R20" i="2" s="1"/>
  <c r="AT20" i="2"/>
  <c r="AS20" i="2"/>
  <c r="AR20" i="2"/>
  <c r="AQ20" i="2"/>
  <c r="AP20" i="2"/>
  <c r="AO20" i="2"/>
  <c r="AN20" i="2"/>
  <c r="AL20" i="2"/>
  <c r="M20" i="2" s="1"/>
  <c r="AK20" i="2"/>
  <c r="AJ20" i="2"/>
  <c r="AI20" i="2"/>
  <c r="AH20" i="2"/>
  <c r="L20" i="2" s="1"/>
  <c r="AG20" i="2"/>
  <c r="AF20" i="2"/>
  <c r="AE20" i="2"/>
  <c r="AC20" i="2"/>
  <c r="AB20" i="2"/>
  <c r="AA20" i="2"/>
  <c r="Z20" i="2"/>
  <c r="Y20" i="2"/>
  <c r="X20" i="2"/>
  <c r="W20" i="2"/>
  <c r="V20" i="2"/>
  <c r="Q20" i="2"/>
  <c r="AU19" i="2"/>
  <c r="AT19" i="2"/>
  <c r="AS19" i="2"/>
  <c r="AR19" i="2"/>
  <c r="AP19" i="2"/>
  <c r="AO19" i="2"/>
  <c r="AQ19" i="2" s="1"/>
  <c r="AN19" i="2"/>
  <c r="AK19" i="2"/>
  <c r="AJ19" i="2"/>
  <c r="AL19" i="2" s="1"/>
  <c r="M19" i="2" s="1"/>
  <c r="AI19" i="2"/>
  <c r="AG19" i="2"/>
  <c r="AF19" i="2"/>
  <c r="AH19" i="2" s="1"/>
  <c r="L19" i="2" s="1"/>
  <c r="AE19" i="2"/>
  <c r="AB19" i="2"/>
  <c r="AA19" i="2"/>
  <c r="AC19" i="2" s="1"/>
  <c r="H19" i="2" s="1"/>
  <c r="Z19" i="2"/>
  <c r="X19" i="2"/>
  <c r="W19" i="2"/>
  <c r="Y19" i="2" s="1"/>
  <c r="V19" i="2"/>
  <c r="R19" i="2"/>
  <c r="Q19" i="2"/>
  <c r="AU18" i="2"/>
  <c r="R18" i="2" s="1"/>
  <c r="AT18" i="2"/>
  <c r="AS18" i="2"/>
  <c r="AR18" i="2"/>
  <c r="AQ18" i="2"/>
  <c r="AP18" i="2"/>
  <c r="AO18" i="2"/>
  <c r="AN18" i="2"/>
  <c r="AL18" i="2"/>
  <c r="AK18" i="2"/>
  <c r="AJ18" i="2"/>
  <c r="AI18" i="2"/>
  <c r="AH18" i="2"/>
  <c r="L18" i="2" s="1"/>
  <c r="AG18" i="2"/>
  <c r="AF18" i="2"/>
  <c r="AE18" i="2"/>
  <c r="AC18" i="2"/>
  <c r="AB18" i="2"/>
  <c r="AA18" i="2"/>
  <c r="Z18" i="2"/>
  <c r="Y18" i="2"/>
  <c r="X18" i="2"/>
  <c r="W18" i="2"/>
  <c r="V18" i="2"/>
  <c r="Q18" i="2"/>
  <c r="M18" i="2"/>
  <c r="AU17" i="2"/>
  <c r="AT17" i="2"/>
  <c r="AS17" i="2"/>
  <c r="AR17" i="2"/>
  <c r="AP17" i="2"/>
  <c r="AO17" i="2"/>
  <c r="AQ17" i="2" s="1"/>
  <c r="AN17" i="2"/>
  <c r="AK17" i="2"/>
  <c r="AJ17" i="2"/>
  <c r="AL17" i="2" s="1"/>
  <c r="M17" i="2" s="1"/>
  <c r="AI17" i="2"/>
  <c r="AG17" i="2"/>
  <c r="AF17" i="2"/>
  <c r="AH17" i="2" s="1"/>
  <c r="L17" i="2" s="1"/>
  <c r="AE17" i="2"/>
  <c r="AB17" i="2"/>
  <c r="AA17" i="2"/>
  <c r="AC17" i="2" s="1"/>
  <c r="AX17" i="2" s="1"/>
  <c r="T17" i="2" s="1"/>
  <c r="Z17" i="2"/>
  <c r="X17" i="2"/>
  <c r="W17" i="2"/>
  <c r="Y17" i="2" s="1"/>
  <c r="V17" i="2"/>
  <c r="R17" i="2"/>
  <c r="Q17" i="2"/>
  <c r="AU16" i="2"/>
  <c r="R16" i="2" s="1"/>
  <c r="AT16" i="2"/>
  <c r="AS16" i="2"/>
  <c r="AR16" i="2"/>
  <c r="AQ16" i="2"/>
  <c r="AP16" i="2"/>
  <c r="AO16" i="2"/>
  <c r="AN16" i="2"/>
  <c r="AL16" i="2"/>
  <c r="M16" i="2" s="1"/>
  <c r="AK16" i="2"/>
  <c r="AJ16" i="2"/>
  <c r="AI16" i="2"/>
  <c r="AH16" i="2"/>
  <c r="L16" i="2" s="1"/>
  <c r="AG16" i="2"/>
  <c r="AF16" i="2"/>
  <c r="AE16" i="2"/>
  <c r="AC16" i="2"/>
  <c r="AB16" i="2"/>
  <c r="AA16" i="2"/>
  <c r="Z16" i="2"/>
  <c r="Y16" i="2"/>
  <c r="X16" i="2"/>
  <c r="W16" i="2"/>
  <c r="V16" i="2"/>
  <c r="Q16" i="2"/>
  <c r="AU15" i="2"/>
  <c r="AT15" i="2"/>
  <c r="AS15" i="2"/>
  <c r="AR15" i="2"/>
  <c r="AP15" i="2"/>
  <c r="AO15" i="2"/>
  <c r="AQ15" i="2" s="1"/>
  <c r="AN15" i="2"/>
  <c r="AK15" i="2"/>
  <c r="AJ15" i="2"/>
  <c r="AL15" i="2" s="1"/>
  <c r="M15" i="2" s="1"/>
  <c r="AI15" i="2"/>
  <c r="AG15" i="2"/>
  <c r="AF15" i="2"/>
  <c r="AH15" i="2" s="1"/>
  <c r="L15" i="2" s="1"/>
  <c r="AE15" i="2"/>
  <c r="AB15" i="2"/>
  <c r="AA15" i="2"/>
  <c r="AC15" i="2" s="1"/>
  <c r="H15" i="2" s="1"/>
  <c r="Z15" i="2"/>
  <c r="X15" i="2"/>
  <c r="W15" i="2"/>
  <c r="Y15" i="2" s="1"/>
  <c r="V15" i="2"/>
  <c r="R15" i="2"/>
  <c r="Q15" i="2"/>
  <c r="AU14" i="2"/>
  <c r="R14" i="2" s="1"/>
  <c r="AT14" i="2"/>
  <c r="AS14" i="2"/>
  <c r="AR14" i="2"/>
  <c r="AQ14" i="2"/>
  <c r="AP14" i="2"/>
  <c r="AO14" i="2"/>
  <c r="AN14" i="2"/>
  <c r="AL14" i="2"/>
  <c r="AK14" i="2"/>
  <c r="AJ14" i="2"/>
  <c r="AI14" i="2"/>
  <c r="AH14" i="2"/>
  <c r="L14" i="2" s="1"/>
  <c r="AG14" i="2"/>
  <c r="AF14" i="2"/>
  <c r="AE14" i="2"/>
  <c r="AC14" i="2"/>
  <c r="AB14" i="2"/>
  <c r="AA14" i="2"/>
  <c r="Z14" i="2"/>
  <c r="Y14" i="2"/>
  <c r="X14" i="2"/>
  <c r="W14" i="2"/>
  <c r="V14" i="2"/>
  <c r="Q14" i="2"/>
  <c r="M14" i="2"/>
  <c r="AU13" i="2"/>
  <c r="AT13" i="2"/>
  <c r="AS13" i="2"/>
  <c r="AR13" i="2"/>
  <c r="AP13" i="2"/>
  <c r="AO13" i="2"/>
  <c r="AQ13" i="2" s="1"/>
  <c r="AN13" i="2"/>
  <c r="AK13" i="2"/>
  <c r="AJ13" i="2"/>
  <c r="AL13" i="2" s="1"/>
  <c r="M13" i="2" s="1"/>
  <c r="AI13" i="2"/>
  <c r="AG13" i="2"/>
  <c r="AF13" i="2"/>
  <c r="AH13" i="2" s="1"/>
  <c r="L13" i="2" s="1"/>
  <c r="AE13" i="2"/>
  <c r="AB13" i="2"/>
  <c r="AA13" i="2"/>
  <c r="AC13" i="2" s="1"/>
  <c r="AX13" i="2" s="1"/>
  <c r="T13" i="2" s="1"/>
  <c r="Z13" i="2"/>
  <c r="X13" i="2"/>
  <c r="W13" i="2"/>
  <c r="Y13" i="2" s="1"/>
  <c r="V13" i="2"/>
  <c r="R13" i="2"/>
  <c r="Q13" i="2"/>
  <c r="AU12" i="2"/>
  <c r="R12" i="2" s="1"/>
  <c r="AT12" i="2"/>
  <c r="AS12" i="2"/>
  <c r="AR12" i="2"/>
  <c r="AQ12" i="2"/>
  <c r="AP12" i="2"/>
  <c r="AO12" i="2"/>
  <c r="AN12" i="2"/>
  <c r="AL12" i="2"/>
  <c r="M12" i="2" s="1"/>
  <c r="AK12" i="2"/>
  <c r="AJ12" i="2"/>
  <c r="AI12" i="2"/>
  <c r="AH12" i="2"/>
  <c r="L12" i="2" s="1"/>
  <c r="AG12" i="2"/>
  <c r="AF12" i="2"/>
  <c r="AE12" i="2"/>
  <c r="AC12" i="2"/>
  <c r="AX12" i="2" s="1"/>
  <c r="T12" i="2" s="1"/>
  <c r="AB12" i="2"/>
  <c r="AA12" i="2"/>
  <c r="Z12" i="2"/>
  <c r="Y12" i="2"/>
  <c r="X12" i="2"/>
  <c r="W12" i="2"/>
  <c r="V12" i="2"/>
  <c r="Q12" i="2"/>
  <c r="AU11" i="2"/>
  <c r="AT11" i="2"/>
  <c r="AT31" i="2" s="1"/>
  <c r="P31" i="2" s="1"/>
  <c r="AS11" i="2"/>
  <c r="AR11" i="2"/>
  <c r="AP11" i="2"/>
  <c r="AP31" i="2" s="1"/>
  <c r="AO11" i="2"/>
  <c r="AN11" i="2"/>
  <c r="AK11" i="2"/>
  <c r="AK31" i="2" s="1"/>
  <c r="K31" i="2" s="1"/>
  <c r="AJ11" i="2"/>
  <c r="AI11" i="2"/>
  <c r="AG11" i="2"/>
  <c r="AG31" i="2" s="1"/>
  <c r="AF11" i="2"/>
  <c r="AE11" i="2"/>
  <c r="AB11" i="2"/>
  <c r="AB31" i="2" s="1"/>
  <c r="F31" i="2" s="1"/>
  <c r="AA11" i="2"/>
  <c r="Z11" i="2"/>
  <c r="X11" i="2"/>
  <c r="X31" i="2" s="1"/>
  <c r="W11" i="2"/>
  <c r="V11" i="2"/>
  <c r="R11" i="2"/>
  <c r="Q11" i="2"/>
  <c r="AR31" i="1"/>
  <c r="N31" i="1" s="1"/>
  <c r="AN31" i="1"/>
  <c r="AI31" i="1"/>
  <c r="AE31" i="1"/>
  <c r="Z31" i="1"/>
  <c r="D31" i="1" s="1"/>
  <c r="V31" i="1"/>
  <c r="I31" i="1"/>
  <c r="AU30" i="1"/>
  <c r="R30" i="1" s="1"/>
  <c r="AT30" i="1"/>
  <c r="AS30" i="1"/>
  <c r="AR30" i="1"/>
  <c r="AQ30" i="1"/>
  <c r="AP30" i="1"/>
  <c r="AO30" i="1"/>
  <c r="AN30" i="1"/>
  <c r="AL30" i="1"/>
  <c r="AK30" i="1"/>
  <c r="AJ30" i="1"/>
  <c r="AI30" i="1"/>
  <c r="AH30" i="1"/>
  <c r="AG30" i="1"/>
  <c r="AF30" i="1"/>
  <c r="AE30" i="1"/>
  <c r="AC30" i="1"/>
  <c r="AX30" i="1" s="1"/>
  <c r="T30" i="1" s="1"/>
  <c r="AB30" i="1"/>
  <c r="AA30" i="1"/>
  <c r="Z30" i="1"/>
  <c r="Y30" i="1"/>
  <c r="AW30" i="1" s="1"/>
  <c r="S30" i="1" s="1"/>
  <c r="X30" i="1"/>
  <c r="W30" i="1"/>
  <c r="V30" i="1"/>
  <c r="Q30" i="1"/>
  <c r="M30" i="1"/>
  <c r="L30" i="1"/>
  <c r="G30" i="1"/>
  <c r="AX29" i="1"/>
  <c r="T29" i="1" s="1"/>
  <c r="AU29" i="1"/>
  <c r="AT29" i="1"/>
  <c r="AS29" i="1"/>
  <c r="AR29" i="1"/>
  <c r="AP29" i="1"/>
  <c r="AO29" i="1"/>
  <c r="AQ29" i="1" s="1"/>
  <c r="AN29" i="1"/>
  <c r="AL29" i="1"/>
  <c r="AK29" i="1"/>
  <c r="AJ29" i="1"/>
  <c r="AI29" i="1"/>
  <c r="AG29" i="1"/>
  <c r="AF29" i="1"/>
  <c r="AH29" i="1" s="1"/>
  <c r="AE29" i="1"/>
  <c r="AC29" i="1"/>
  <c r="AB29" i="1"/>
  <c r="AA29" i="1"/>
  <c r="Z29" i="1"/>
  <c r="X29" i="1"/>
  <c r="W29" i="1"/>
  <c r="Y29" i="1" s="1"/>
  <c r="AW29" i="1" s="1"/>
  <c r="S29" i="1" s="1"/>
  <c r="V29" i="1"/>
  <c r="R29" i="1"/>
  <c r="Q29" i="1"/>
  <c r="M29" i="1"/>
  <c r="L29" i="1"/>
  <c r="H29" i="1"/>
  <c r="G29" i="1"/>
  <c r="AU28" i="1"/>
  <c r="R28" i="1" s="1"/>
  <c r="AT28" i="1"/>
  <c r="AS28" i="1"/>
  <c r="AR28" i="1"/>
  <c r="AQ28" i="1"/>
  <c r="AP28" i="1"/>
  <c r="AO28" i="1"/>
  <c r="AN28" i="1"/>
  <c r="AL28" i="1"/>
  <c r="AK28" i="1"/>
  <c r="AJ28" i="1"/>
  <c r="AI28" i="1"/>
  <c r="AH28" i="1"/>
  <c r="AG28" i="1"/>
  <c r="AF28" i="1"/>
  <c r="AE28" i="1"/>
  <c r="AC28" i="1"/>
  <c r="AX28" i="1" s="1"/>
  <c r="T28" i="1" s="1"/>
  <c r="AB28" i="1"/>
  <c r="AA28" i="1"/>
  <c r="Z28" i="1"/>
  <c r="Y28" i="1"/>
  <c r="AW28" i="1" s="1"/>
  <c r="S28" i="1" s="1"/>
  <c r="X28" i="1"/>
  <c r="W28" i="1"/>
  <c r="V28" i="1"/>
  <c r="Q28" i="1"/>
  <c r="M28" i="1"/>
  <c r="L28" i="1"/>
  <c r="G28" i="1"/>
  <c r="AX27" i="1"/>
  <c r="T27" i="1" s="1"/>
  <c r="AU27" i="1"/>
  <c r="AT27" i="1"/>
  <c r="AS27" i="1"/>
  <c r="AR27" i="1"/>
  <c r="AP27" i="1"/>
  <c r="AO27" i="1"/>
  <c r="AQ27" i="1" s="1"/>
  <c r="AN27" i="1"/>
  <c r="AL27" i="1"/>
  <c r="AK27" i="1"/>
  <c r="AJ27" i="1"/>
  <c r="AI27" i="1"/>
  <c r="AG27" i="1"/>
  <c r="AF27" i="1"/>
  <c r="AH27" i="1" s="1"/>
  <c r="AE27" i="1"/>
  <c r="AC27" i="1"/>
  <c r="AB27" i="1"/>
  <c r="AA27" i="1"/>
  <c r="Z27" i="1"/>
  <c r="X27" i="1"/>
  <c r="W27" i="1"/>
  <c r="Y27" i="1" s="1"/>
  <c r="AW27" i="1" s="1"/>
  <c r="S27" i="1" s="1"/>
  <c r="V27" i="1"/>
  <c r="R27" i="1"/>
  <c r="Q27" i="1"/>
  <c r="M27" i="1"/>
  <c r="L27" i="1"/>
  <c r="H27" i="1"/>
  <c r="G27" i="1"/>
  <c r="AU26" i="1"/>
  <c r="R26" i="1" s="1"/>
  <c r="AT26" i="1"/>
  <c r="AS26" i="1"/>
  <c r="AR26" i="1"/>
  <c r="AQ26" i="1"/>
  <c r="AP26" i="1"/>
  <c r="AO26" i="1"/>
  <c r="AN26" i="1"/>
  <c r="AL26" i="1"/>
  <c r="AK26" i="1"/>
  <c r="AJ26" i="1"/>
  <c r="AI26" i="1"/>
  <c r="AH26" i="1"/>
  <c r="AG26" i="1"/>
  <c r="AF26" i="1"/>
  <c r="AE26" i="1"/>
  <c r="AC26" i="1"/>
  <c r="AX26" i="1" s="1"/>
  <c r="T26" i="1" s="1"/>
  <c r="AB26" i="1"/>
  <c r="AA26" i="1"/>
  <c r="Z26" i="1"/>
  <c r="Y26" i="1"/>
  <c r="AW26" i="1" s="1"/>
  <c r="S26" i="1" s="1"/>
  <c r="X26" i="1"/>
  <c r="W26" i="1"/>
  <c r="V26" i="1"/>
  <c r="Q26" i="1"/>
  <c r="M26" i="1"/>
  <c r="L26" i="1"/>
  <c r="G26" i="1"/>
  <c r="AX25" i="1"/>
  <c r="T25" i="1" s="1"/>
  <c r="AU25" i="1"/>
  <c r="AT25" i="1"/>
  <c r="AS25" i="1"/>
  <c r="AR25" i="1"/>
  <c r="AP25" i="1"/>
  <c r="AO25" i="1"/>
  <c r="AQ25" i="1" s="1"/>
  <c r="AN25" i="1"/>
  <c r="AL25" i="1"/>
  <c r="AK25" i="1"/>
  <c r="AJ25" i="1"/>
  <c r="AI25" i="1"/>
  <c r="AG25" i="1"/>
  <c r="AF25" i="1"/>
  <c r="AH25" i="1" s="1"/>
  <c r="AE25" i="1"/>
  <c r="AC25" i="1"/>
  <c r="AB25" i="1"/>
  <c r="AA25" i="1"/>
  <c r="Z25" i="1"/>
  <c r="X25" i="1"/>
  <c r="W25" i="1"/>
  <c r="Y25" i="1" s="1"/>
  <c r="AW25" i="1" s="1"/>
  <c r="S25" i="1" s="1"/>
  <c r="V25" i="1"/>
  <c r="R25" i="1"/>
  <c r="Q25" i="1"/>
  <c r="M25" i="1"/>
  <c r="L25" i="1"/>
  <c r="H25" i="1"/>
  <c r="G25" i="1"/>
  <c r="AU24" i="1"/>
  <c r="R24" i="1" s="1"/>
  <c r="AT24" i="1"/>
  <c r="AS24" i="1"/>
  <c r="AR24" i="1"/>
  <c r="AQ24" i="1"/>
  <c r="AP24" i="1"/>
  <c r="AO24" i="1"/>
  <c r="AN24" i="1"/>
  <c r="AL24" i="1"/>
  <c r="AK24" i="1"/>
  <c r="AJ24" i="1"/>
  <c r="AI24" i="1"/>
  <c r="AH24" i="1"/>
  <c r="AG24" i="1"/>
  <c r="AF24" i="1"/>
  <c r="AE24" i="1"/>
  <c r="AC24" i="1"/>
  <c r="AX24" i="1" s="1"/>
  <c r="T24" i="1" s="1"/>
  <c r="AB24" i="1"/>
  <c r="AA24" i="1"/>
  <c r="Z24" i="1"/>
  <c r="Y24" i="1"/>
  <c r="AW24" i="1" s="1"/>
  <c r="S24" i="1" s="1"/>
  <c r="X24" i="1"/>
  <c r="W24" i="1"/>
  <c r="V24" i="1"/>
  <c r="Q24" i="1"/>
  <c r="M24" i="1"/>
  <c r="L24" i="1"/>
  <c r="G24" i="1"/>
  <c r="AX23" i="1"/>
  <c r="T23" i="1" s="1"/>
  <c r="AU23" i="1"/>
  <c r="AT23" i="1"/>
  <c r="AS23" i="1"/>
  <c r="AR23" i="1"/>
  <c r="AP23" i="1"/>
  <c r="AO23" i="1"/>
  <c r="AQ23" i="1" s="1"/>
  <c r="AN23" i="1"/>
  <c r="AL23" i="1"/>
  <c r="AK23" i="1"/>
  <c r="AJ23" i="1"/>
  <c r="AI23" i="1"/>
  <c r="AG23" i="1"/>
  <c r="AF23" i="1"/>
  <c r="AH23" i="1" s="1"/>
  <c r="AE23" i="1"/>
  <c r="AC23" i="1"/>
  <c r="AB23" i="1"/>
  <c r="AA23" i="1"/>
  <c r="Z23" i="1"/>
  <c r="X23" i="1"/>
  <c r="W23" i="1"/>
  <c r="Y23" i="1" s="1"/>
  <c r="AW23" i="1" s="1"/>
  <c r="S23" i="1" s="1"/>
  <c r="V23" i="1"/>
  <c r="R23" i="1"/>
  <c r="Q23" i="1"/>
  <c r="M23" i="1"/>
  <c r="L23" i="1"/>
  <c r="H23" i="1"/>
  <c r="G23" i="1"/>
  <c r="AU22" i="1"/>
  <c r="R22" i="1" s="1"/>
  <c r="AT22" i="1"/>
  <c r="AS22" i="1"/>
  <c r="AR22" i="1"/>
  <c r="AQ22" i="1"/>
  <c r="AP22" i="1"/>
  <c r="AO22" i="1"/>
  <c r="AN22" i="1"/>
  <c r="AL22" i="1"/>
  <c r="AK22" i="1"/>
  <c r="AJ22" i="1"/>
  <c r="AI22" i="1"/>
  <c r="AH22" i="1"/>
  <c r="AG22" i="1"/>
  <c r="AF22" i="1"/>
  <c r="AE22" i="1"/>
  <c r="AC22" i="1"/>
  <c r="AX22" i="1" s="1"/>
  <c r="T22" i="1" s="1"/>
  <c r="AB22" i="1"/>
  <c r="AA22" i="1"/>
  <c r="Z22" i="1"/>
  <c r="Y22" i="1"/>
  <c r="AW22" i="1" s="1"/>
  <c r="S22" i="1" s="1"/>
  <c r="X22" i="1"/>
  <c r="W22" i="1"/>
  <c r="V22" i="1"/>
  <c r="Q22" i="1"/>
  <c r="M22" i="1"/>
  <c r="L22" i="1"/>
  <c r="G22" i="1"/>
  <c r="AX21" i="1"/>
  <c r="T21" i="1" s="1"/>
  <c r="AU21" i="1"/>
  <c r="AT21" i="1"/>
  <c r="AS21" i="1"/>
  <c r="AR21" i="1"/>
  <c r="AP21" i="1"/>
  <c r="AO21" i="1"/>
  <c r="AQ21" i="1" s="1"/>
  <c r="AN21" i="1"/>
  <c r="AL21" i="1"/>
  <c r="AK21" i="1"/>
  <c r="AJ21" i="1"/>
  <c r="AI21" i="1"/>
  <c r="AG21" i="1"/>
  <c r="AF21" i="1"/>
  <c r="AH21" i="1" s="1"/>
  <c r="AE21" i="1"/>
  <c r="AC21" i="1"/>
  <c r="AB21" i="1"/>
  <c r="AA21" i="1"/>
  <c r="Z21" i="1"/>
  <c r="X21" i="1"/>
  <c r="W21" i="1"/>
  <c r="Y21" i="1" s="1"/>
  <c r="AW21" i="1" s="1"/>
  <c r="S21" i="1" s="1"/>
  <c r="V21" i="1"/>
  <c r="R21" i="1"/>
  <c r="Q21" i="1"/>
  <c r="M21" i="1"/>
  <c r="L21" i="1"/>
  <c r="H21" i="1"/>
  <c r="G21" i="1"/>
  <c r="AU20" i="1"/>
  <c r="R20" i="1" s="1"/>
  <c r="AT20" i="1"/>
  <c r="AS20" i="1"/>
  <c r="AR20" i="1"/>
  <c r="AQ20" i="1"/>
  <c r="AP20" i="1"/>
  <c r="AO20" i="1"/>
  <c r="AN20" i="1"/>
  <c r="AL20" i="1"/>
  <c r="AK20" i="1"/>
  <c r="AJ20" i="1"/>
  <c r="AI20" i="1"/>
  <c r="AH20" i="1"/>
  <c r="AG20" i="1"/>
  <c r="AF20" i="1"/>
  <c r="AE20" i="1"/>
  <c r="AC20" i="1"/>
  <c r="H20" i="1" s="1"/>
  <c r="AB20" i="1"/>
  <c r="AA20" i="1"/>
  <c r="Z20" i="1"/>
  <c r="Y20" i="1"/>
  <c r="AW20" i="1" s="1"/>
  <c r="S20" i="1" s="1"/>
  <c r="X20" i="1"/>
  <c r="W20" i="1"/>
  <c r="V20" i="1"/>
  <c r="Q20" i="1"/>
  <c r="M20" i="1"/>
  <c r="L20" i="1"/>
  <c r="G20" i="1"/>
  <c r="AX19" i="1"/>
  <c r="T19" i="1" s="1"/>
  <c r="AU19" i="1"/>
  <c r="AT19" i="1"/>
  <c r="AS19" i="1"/>
  <c r="AR19" i="1"/>
  <c r="AP19" i="1"/>
  <c r="AO19" i="1"/>
  <c r="AQ19" i="1" s="1"/>
  <c r="AN19" i="1"/>
  <c r="AL19" i="1"/>
  <c r="AK19" i="1"/>
  <c r="AJ19" i="1"/>
  <c r="AI19" i="1"/>
  <c r="AG19" i="1"/>
  <c r="AF19" i="1"/>
  <c r="AH19" i="1" s="1"/>
  <c r="AE19" i="1"/>
  <c r="AC19" i="1"/>
  <c r="AB19" i="1"/>
  <c r="AA19" i="1"/>
  <c r="Z19" i="1"/>
  <c r="X19" i="1"/>
  <c r="W19" i="1"/>
  <c r="Y19" i="1" s="1"/>
  <c r="AW19" i="1" s="1"/>
  <c r="S19" i="1" s="1"/>
  <c r="V19" i="1"/>
  <c r="R19" i="1"/>
  <c r="Q19" i="1"/>
  <c r="M19" i="1"/>
  <c r="L19" i="1"/>
  <c r="H19" i="1"/>
  <c r="G19" i="1"/>
  <c r="AU18" i="1"/>
  <c r="R18" i="1" s="1"/>
  <c r="AT18" i="1"/>
  <c r="AS18" i="1"/>
  <c r="AR18" i="1"/>
  <c r="AQ18" i="1"/>
  <c r="AP18" i="1"/>
  <c r="AO18" i="1"/>
  <c r="AN18" i="1"/>
  <c r="AL18" i="1"/>
  <c r="M18" i="1" s="1"/>
  <c r="AK18" i="1"/>
  <c r="AJ18" i="1"/>
  <c r="AI18" i="1"/>
  <c r="AH18" i="1"/>
  <c r="AG18" i="1"/>
  <c r="AF18" i="1"/>
  <c r="AE18" i="1"/>
  <c r="AC18" i="1"/>
  <c r="AX18" i="1" s="1"/>
  <c r="T18" i="1" s="1"/>
  <c r="AB18" i="1"/>
  <c r="AA18" i="1"/>
  <c r="Z18" i="1"/>
  <c r="Y18" i="1"/>
  <c r="AW18" i="1" s="1"/>
  <c r="S18" i="1" s="1"/>
  <c r="X18" i="1"/>
  <c r="W18" i="1"/>
  <c r="V18" i="1"/>
  <c r="Q18" i="1"/>
  <c r="L18" i="1"/>
  <c r="G18" i="1"/>
  <c r="AX17" i="1"/>
  <c r="T17" i="1" s="1"/>
  <c r="AU17" i="1"/>
  <c r="AT17" i="1"/>
  <c r="AS17" i="1"/>
  <c r="AR17" i="1"/>
  <c r="AP17" i="1"/>
  <c r="AO17" i="1"/>
  <c r="AQ17" i="1" s="1"/>
  <c r="AN17" i="1"/>
  <c r="AL17" i="1"/>
  <c r="AK17" i="1"/>
  <c r="AJ17" i="1"/>
  <c r="AI17" i="1"/>
  <c r="AG17" i="1"/>
  <c r="AF17" i="1"/>
  <c r="AH17" i="1" s="1"/>
  <c r="AE17" i="1"/>
  <c r="AC17" i="1"/>
  <c r="AB17" i="1"/>
  <c r="AA17" i="1"/>
  <c r="Z17" i="1"/>
  <c r="X17" i="1"/>
  <c r="W17" i="1"/>
  <c r="Y17" i="1" s="1"/>
  <c r="AW17" i="1" s="1"/>
  <c r="S17" i="1" s="1"/>
  <c r="V17" i="1"/>
  <c r="R17" i="1"/>
  <c r="Q17" i="1"/>
  <c r="M17" i="1"/>
  <c r="L17" i="1"/>
  <c r="H17" i="1"/>
  <c r="G17" i="1"/>
  <c r="AU16" i="1"/>
  <c r="R16" i="1" s="1"/>
  <c r="AT16" i="1"/>
  <c r="AS16" i="1"/>
  <c r="AR16" i="1"/>
  <c r="AQ16" i="1"/>
  <c r="AP16" i="1"/>
  <c r="AO16" i="1"/>
  <c r="AN16" i="1"/>
  <c r="AL16" i="1"/>
  <c r="AK16" i="1"/>
  <c r="AJ16" i="1"/>
  <c r="AI16" i="1"/>
  <c r="AH16" i="1"/>
  <c r="AG16" i="1"/>
  <c r="AF16" i="1"/>
  <c r="AE16" i="1"/>
  <c r="AC16" i="1"/>
  <c r="H16" i="1" s="1"/>
  <c r="AB16" i="1"/>
  <c r="AA16" i="1"/>
  <c r="Z16" i="1"/>
  <c r="Y16" i="1"/>
  <c r="AW16" i="1" s="1"/>
  <c r="S16" i="1" s="1"/>
  <c r="X16" i="1"/>
  <c r="W16" i="1"/>
  <c r="V16" i="1"/>
  <c r="Q16" i="1"/>
  <c r="M16" i="1"/>
  <c r="L16" i="1"/>
  <c r="G16" i="1"/>
  <c r="AX15" i="1"/>
  <c r="T15" i="1" s="1"/>
  <c r="AU15" i="1"/>
  <c r="AT15" i="1"/>
  <c r="AS15" i="1"/>
  <c r="AR15" i="1"/>
  <c r="AP15" i="1"/>
  <c r="AO15" i="1"/>
  <c r="AQ15" i="1" s="1"/>
  <c r="AN15" i="1"/>
  <c r="AL15" i="1"/>
  <c r="AK15" i="1"/>
  <c r="AJ15" i="1"/>
  <c r="AI15" i="1"/>
  <c r="AG15" i="1"/>
  <c r="AF15" i="1"/>
  <c r="AH15" i="1" s="1"/>
  <c r="AE15" i="1"/>
  <c r="AC15" i="1"/>
  <c r="AB15" i="1"/>
  <c r="AA15" i="1"/>
  <c r="Z15" i="1"/>
  <c r="X15" i="1"/>
  <c r="W15" i="1"/>
  <c r="Y15" i="1" s="1"/>
  <c r="AW15" i="1" s="1"/>
  <c r="S15" i="1" s="1"/>
  <c r="V15" i="1"/>
  <c r="R15" i="1"/>
  <c r="Q15" i="1"/>
  <c r="M15" i="1"/>
  <c r="L15" i="1"/>
  <c r="H15" i="1"/>
  <c r="G15" i="1"/>
  <c r="AU14" i="1"/>
  <c r="R14" i="1" s="1"/>
  <c r="AT14" i="1"/>
  <c r="AS14" i="1"/>
  <c r="AR14" i="1"/>
  <c r="AQ14" i="1"/>
  <c r="AP14" i="1"/>
  <c r="AO14" i="1"/>
  <c r="AN14" i="1"/>
  <c r="AL14" i="1"/>
  <c r="AK14" i="1"/>
  <c r="AJ14" i="1"/>
  <c r="AI14" i="1"/>
  <c r="AH14" i="1"/>
  <c r="AG14" i="1"/>
  <c r="AF14" i="1"/>
  <c r="AE14" i="1"/>
  <c r="AC14" i="1"/>
  <c r="H14" i="1" s="1"/>
  <c r="AB14" i="1"/>
  <c r="AA14" i="1"/>
  <c r="Z14" i="1"/>
  <c r="Y14" i="1"/>
  <c r="AW14" i="1" s="1"/>
  <c r="S14" i="1" s="1"/>
  <c r="X14" i="1"/>
  <c r="W14" i="1"/>
  <c r="V14" i="1"/>
  <c r="Q14" i="1"/>
  <c r="M14" i="1"/>
  <c r="L14" i="1"/>
  <c r="G14" i="1"/>
  <c r="AX13" i="1"/>
  <c r="T13" i="1" s="1"/>
  <c r="AU13" i="1"/>
  <c r="AT13" i="1"/>
  <c r="AS13" i="1"/>
  <c r="AR13" i="1"/>
  <c r="AP13" i="1"/>
  <c r="AO13" i="1"/>
  <c r="AQ13" i="1" s="1"/>
  <c r="AN13" i="1"/>
  <c r="AL13" i="1"/>
  <c r="AK13" i="1"/>
  <c r="AJ13" i="1"/>
  <c r="AI13" i="1"/>
  <c r="AG13" i="1"/>
  <c r="AF13" i="1"/>
  <c r="AH13" i="1" s="1"/>
  <c r="AE13" i="1"/>
  <c r="AC13" i="1"/>
  <c r="AB13" i="1"/>
  <c r="AA13" i="1"/>
  <c r="Z13" i="1"/>
  <c r="X13" i="1"/>
  <c r="W13" i="1"/>
  <c r="Y13" i="1" s="1"/>
  <c r="AW13" i="1" s="1"/>
  <c r="S13" i="1" s="1"/>
  <c r="V13" i="1"/>
  <c r="R13" i="1"/>
  <c r="Q13" i="1"/>
  <c r="M13" i="1"/>
  <c r="L13" i="1"/>
  <c r="H13" i="1"/>
  <c r="G13" i="1"/>
  <c r="AU12" i="1"/>
  <c r="R12" i="1" s="1"/>
  <c r="AT12" i="1"/>
  <c r="AS12" i="1"/>
  <c r="AR12" i="1"/>
  <c r="AQ12" i="1"/>
  <c r="AP12" i="1"/>
  <c r="AO12" i="1"/>
  <c r="AN12" i="1"/>
  <c r="AL12" i="1"/>
  <c r="AK12" i="1"/>
  <c r="AJ12" i="1"/>
  <c r="AI12" i="1"/>
  <c r="AH12" i="1"/>
  <c r="AG12" i="1"/>
  <c r="AF12" i="1"/>
  <c r="AE12" i="1"/>
  <c r="AC12" i="1"/>
  <c r="AX12" i="1" s="1"/>
  <c r="T12" i="1" s="1"/>
  <c r="AB12" i="1"/>
  <c r="AA12" i="1"/>
  <c r="Z12" i="1"/>
  <c r="Y12" i="1"/>
  <c r="AW12" i="1" s="1"/>
  <c r="S12" i="1" s="1"/>
  <c r="X12" i="1"/>
  <c r="W12" i="1"/>
  <c r="V12" i="1"/>
  <c r="Q12" i="1"/>
  <c r="M12" i="1"/>
  <c r="L12" i="1"/>
  <c r="G12" i="1"/>
  <c r="AX11" i="1"/>
  <c r="AU11" i="1"/>
  <c r="AU31" i="1" s="1"/>
  <c r="R31" i="1" s="1"/>
  <c r="AT11" i="1"/>
  <c r="AT31" i="1" s="1"/>
  <c r="P31" i="1" s="1"/>
  <c r="AS11" i="1"/>
  <c r="AS31" i="1" s="1"/>
  <c r="O31" i="1" s="1"/>
  <c r="AR11" i="1"/>
  <c r="AP11" i="1"/>
  <c r="AP31" i="1" s="1"/>
  <c r="AO11" i="1"/>
  <c r="AO31" i="1" s="1"/>
  <c r="AN11" i="1"/>
  <c r="AL11" i="1"/>
  <c r="AL31" i="1" s="1"/>
  <c r="M31" i="1" s="1"/>
  <c r="AK11" i="1"/>
  <c r="AK31" i="1" s="1"/>
  <c r="K31" i="1" s="1"/>
  <c r="AJ11" i="1"/>
  <c r="AJ31" i="1" s="1"/>
  <c r="J31" i="1" s="1"/>
  <c r="AI11" i="1"/>
  <c r="AG11" i="1"/>
  <c r="AG31" i="1" s="1"/>
  <c r="AF11" i="1"/>
  <c r="AF31" i="1" s="1"/>
  <c r="AE11" i="1"/>
  <c r="AC11" i="1"/>
  <c r="AC31" i="1" s="1"/>
  <c r="H31" i="1" s="1"/>
  <c r="AB11" i="1"/>
  <c r="AB31" i="1" s="1"/>
  <c r="F31" i="1" s="1"/>
  <c r="AA11" i="1"/>
  <c r="AA31" i="1" s="1"/>
  <c r="E31" i="1" s="1"/>
  <c r="Z11" i="1"/>
  <c r="X11" i="1"/>
  <c r="X31" i="1" s="1"/>
  <c r="W11" i="1"/>
  <c r="W31" i="1" s="1"/>
  <c r="V11" i="1"/>
  <c r="R11" i="1"/>
  <c r="Q11" i="1"/>
  <c r="M11" i="1"/>
  <c r="L11" i="1"/>
  <c r="H11" i="1"/>
  <c r="G11" i="1"/>
  <c r="AX16" i="2" l="1"/>
  <c r="T16" i="2" s="1"/>
  <c r="H16" i="2"/>
  <c r="AX28" i="2"/>
  <c r="T28" i="2" s="1"/>
  <c r="H28" i="2"/>
  <c r="W31" i="2"/>
  <c r="AA31" i="2"/>
  <c r="E31" i="2" s="1"/>
  <c r="AF31" i="2"/>
  <c r="AJ31" i="2"/>
  <c r="J31" i="2" s="1"/>
  <c r="AO31" i="2"/>
  <c r="AS31" i="2"/>
  <c r="O31" i="2" s="1"/>
  <c r="H12" i="2"/>
  <c r="H13" i="2"/>
  <c r="AW13" i="2"/>
  <c r="S13" i="2" s="1"/>
  <c r="G13" i="2"/>
  <c r="AX15" i="2"/>
  <c r="T15" i="2" s="1"/>
  <c r="H17" i="2"/>
  <c r="AW17" i="2"/>
  <c r="S17" i="2" s="1"/>
  <c r="G17" i="2"/>
  <c r="AX19" i="2"/>
  <c r="T19" i="2" s="1"/>
  <c r="AX22" i="2"/>
  <c r="T22" i="2" s="1"/>
  <c r="H22" i="2"/>
  <c r="AX30" i="2"/>
  <c r="T30" i="2" s="1"/>
  <c r="H30" i="2"/>
  <c r="AX20" i="2"/>
  <c r="T20" i="2" s="1"/>
  <c r="H20" i="2"/>
  <c r="AW14" i="2"/>
  <c r="S14" i="2" s="1"/>
  <c r="G14" i="2"/>
  <c r="AX14" i="2"/>
  <c r="T14" i="2" s="1"/>
  <c r="H14" i="2"/>
  <c r="AW18" i="2"/>
  <c r="S18" i="2" s="1"/>
  <c r="G18" i="2"/>
  <c r="AX18" i="2"/>
  <c r="T18" i="2" s="1"/>
  <c r="H18" i="2"/>
  <c r="AX24" i="2"/>
  <c r="T24" i="2" s="1"/>
  <c r="H24" i="2"/>
  <c r="AW12" i="2"/>
  <c r="S12" i="2" s="1"/>
  <c r="G12" i="2"/>
  <c r="AW16" i="2"/>
  <c r="S16" i="2" s="1"/>
  <c r="G16" i="2"/>
  <c r="AW20" i="2"/>
  <c r="S20" i="2" s="1"/>
  <c r="G20" i="2"/>
  <c r="Y11" i="2"/>
  <c r="AC11" i="2"/>
  <c r="AH11" i="2"/>
  <c r="AL11" i="2"/>
  <c r="AQ11" i="2"/>
  <c r="AQ31" i="2" s="1"/>
  <c r="Q31" i="2" s="1"/>
  <c r="AU31" i="2"/>
  <c r="R31" i="2" s="1"/>
  <c r="AW15" i="2"/>
  <c r="S15" i="2" s="1"/>
  <c r="G15" i="2"/>
  <c r="AW19" i="2"/>
  <c r="S19" i="2" s="1"/>
  <c r="G19" i="2"/>
  <c r="AX26" i="2"/>
  <c r="T26" i="2" s="1"/>
  <c r="H26" i="2"/>
  <c r="T11" i="1"/>
  <c r="Y11" i="1"/>
  <c r="AQ11" i="1"/>
  <c r="AQ31" i="1" s="1"/>
  <c r="Q31" i="1" s="1"/>
  <c r="AX14" i="1"/>
  <c r="T14" i="1" s="1"/>
  <c r="AX16" i="1"/>
  <c r="T16" i="1" s="1"/>
  <c r="AX20" i="1"/>
  <c r="T20" i="1" s="1"/>
  <c r="H22" i="1"/>
  <c r="H24" i="1"/>
  <c r="H26" i="1"/>
  <c r="H28" i="1"/>
  <c r="H30" i="1"/>
  <c r="AH11" i="1"/>
  <c r="AH31" i="1" s="1"/>
  <c r="L31" i="1" s="1"/>
  <c r="H12" i="1"/>
  <c r="H18" i="1"/>
  <c r="Y31" i="2" l="1"/>
  <c r="G31" i="2" s="1"/>
  <c r="AW11" i="2"/>
  <c r="G11" i="2"/>
  <c r="AL31" i="2"/>
  <c r="M31" i="2" s="1"/>
  <c r="M11" i="2"/>
  <c r="L11" i="2"/>
  <c r="AH31" i="2"/>
  <c r="L31" i="2" s="1"/>
  <c r="AC31" i="2"/>
  <c r="H31" i="2" s="1"/>
  <c r="H11" i="2"/>
  <c r="AX11" i="2"/>
  <c r="Y31" i="1"/>
  <c r="G31" i="1" s="1"/>
  <c r="AW11" i="1"/>
  <c r="AX31" i="1"/>
  <c r="T31" i="1" s="1"/>
  <c r="S40" i="1" s="1"/>
  <c r="AX31" i="2" l="1"/>
  <c r="T31" i="2" s="1"/>
  <c r="S40" i="2" s="1"/>
  <c r="T11" i="2"/>
  <c r="S11" i="2"/>
  <c r="AW31" i="2"/>
  <c r="S31" i="2" s="1"/>
  <c r="S39" i="2" s="1"/>
  <c r="S41" i="2" s="1"/>
  <c r="K41" i="2" s="1"/>
  <c r="S11" i="1"/>
  <c r="AW31" i="1"/>
  <c r="S31" i="1" s="1"/>
  <c r="S39" i="1" s="1"/>
  <c r="S41" i="1" s="1"/>
  <c r="K4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<sst xmlns="http://schemas.openxmlformats.org/spreadsheetml/2006/main" count="216" uniqueCount="52">
  <si>
    <t>ATTRIBUTE GAGE R&amp;R STUDY</t>
  </si>
  <si>
    <t>Study Attribute :</t>
  </si>
  <si>
    <t>Gauge name :</t>
  </si>
  <si>
    <t>Characteristics :</t>
  </si>
  <si>
    <t>Gauge number :</t>
  </si>
  <si>
    <t>Date :</t>
  </si>
  <si>
    <t>Specification Limits :</t>
  </si>
  <si>
    <t>Gauge type :</t>
  </si>
  <si>
    <t>Prepared by :</t>
  </si>
  <si>
    <t>=(AB9+AK9+AT9)/COUNT(AB9,AK9,AT9)</t>
  </si>
  <si>
    <t>Appraiser 1 (</t>
  </si>
  <si>
    <t>)</t>
  </si>
  <si>
    <t>Appraiser 2 (</t>
  </si>
  <si>
    <t>Appraiser 3 (</t>
  </si>
  <si>
    <t>Appraiser 1</t>
  </si>
  <si>
    <t>Appraiser 2</t>
  </si>
  <si>
    <t>Appraiser 3</t>
  </si>
  <si>
    <t>TOTAL</t>
  </si>
  <si>
    <t>Trial</t>
  </si>
  <si>
    <t>Measurement</t>
  </si>
  <si>
    <t>Overall</t>
  </si>
  <si>
    <t>Between</t>
  </si>
  <si>
    <t>vs Control</t>
  </si>
  <si>
    <t>Number</t>
  </si>
  <si>
    <t>Control</t>
  </si>
  <si>
    <t>2to1</t>
  </si>
  <si>
    <t>3to2</t>
  </si>
  <si>
    <t>3to1</t>
  </si>
  <si>
    <t xml:space="preserve">Note 1 : </t>
  </si>
  <si>
    <t>Enter data in the cells shaded light blue</t>
  </si>
  <si>
    <t xml:space="preserve">Note 3 : </t>
  </si>
  <si>
    <t>Between Appraisers</t>
  </si>
  <si>
    <t>All Appraisers vs Control</t>
  </si>
  <si>
    <t>Enter up to 20 Control, master or reference Attribute data in the Control column</t>
  </si>
  <si>
    <t>&lt;80% needs improvement</t>
  </si>
  <si>
    <t>Data can be Y or N, 0 or 1, Names, Colours, Dates, Categories, Rankings, Defects, Defectives</t>
  </si>
  <si>
    <t>&gt;80% to &lt;95% marginally acceptable</t>
  </si>
  <si>
    <t>&gt;80% to &lt;90% marginally acceptable</t>
  </si>
  <si>
    <t>&gt;95% acceptable for most purposes</t>
  </si>
  <si>
    <t>&gt;90% acceptable for most purposes</t>
  </si>
  <si>
    <t xml:space="preserve">Note 2 : </t>
  </si>
  <si>
    <t>Study requires an combination of 2 or 3 appraisers, 2 or 3 measurements</t>
  </si>
  <si>
    <t>&gt;99% for high risk situations</t>
  </si>
  <si>
    <t xml:space="preserve">Appraiser Variation : </t>
  </si>
  <si>
    <t xml:space="preserve">Appraiser vs Control : </t>
  </si>
  <si>
    <t xml:space="preserve">Results of this R&amp;R study : </t>
  </si>
  <si>
    <r>
      <t xml:space="preserve">Total </t>
    </r>
    <r>
      <rPr>
        <b/>
        <sz val="11"/>
        <rFont val="Calibri"/>
        <family val="2"/>
      </rPr>
      <t>(</t>
    </r>
    <r>
      <rPr>
        <b/>
        <sz val="11"/>
        <rFont val="Calibri"/>
        <family val="2"/>
      </rPr>
      <t>√(BAxAvsC))</t>
    </r>
    <r>
      <rPr>
        <b/>
        <sz val="14"/>
        <rFont val="Calibri"/>
        <family val="2"/>
      </rPr>
      <t xml:space="preserve"> : </t>
    </r>
  </si>
  <si>
    <t>All things reserved to GCPL</t>
  </si>
  <si>
    <t>Blue</t>
  </si>
  <si>
    <t>Red</t>
  </si>
  <si>
    <t>Green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</si>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</sst>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1"/>
      <color rgb="FF0000FF"/>
      <name val="Aptos Narrow"/>
      <family val="2"/>
      <scheme val="minor"/>
    </font>
    <font>
      <sz val="11"/>
      <color rgb="FF0000FF"/>
      <name val="Aptos Narrow"/>
      <family val="2"/>
      <scheme val="minor"/>
    </font>
    <font>
      <sz val="11"/>
      <color rgb="FFFF6600"/>
      <name val="Aptos Narrow"/>
      <family val="2"/>
      <scheme val="minor"/>
    </font>
    <font>
      <b/>
      <sz val="11"/>
      <color rgb="FFFF66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FF66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b/>
      <sz val="14"/>
      <color rgb="FFFF66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horizontal="center"/>
    </xf>
    <xf numFmtId="0" fontId="4" fillId="2" borderId="1" xfId="0" applyFont="1" applyFill="1" applyBorder="1" applyProtection="1">
      <protection locked="0"/>
    </xf>
    <xf numFmtId="0" fontId="0" fillId="0" borderId="0" xfId="0" quotePrefix="1"/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4" fillId="2" borderId="5" xfId="0" applyFont="1" applyFill="1" applyBorder="1" applyProtection="1">
      <protection locked="0"/>
    </xf>
    <xf numFmtId="0" fontId="2" fillId="0" borderId="6" xfId="0" applyFont="1" applyBorder="1"/>
    <xf numFmtId="0" fontId="2" fillId="0" borderId="7" xfId="0" applyFont="1" applyBorder="1"/>
    <xf numFmtId="0" fontId="2" fillId="0" borderId="0" xfId="0" applyFont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0" fillId="0" borderId="18" xfId="0" applyBorder="1" applyAlignment="1">
      <alignment horizontal="center"/>
    </xf>
    <xf numFmtId="0" fontId="4" fillId="3" borderId="18" xfId="0" applyFont="1" applyFill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3" borderId="20" xfId="0" applyFont="1" applyFill="1" applyBorder="1" applyAlignment="1" applyProtection="1">
      <alignment horizontal="center"/>
      <protection locked="0"/>
    </xf>
    <xf numFmtId="0" fontId="5" fillId="3" borderId="21" xfId="0" applyFont="1" applyFill="1" applyBorder="1" applyAlignment="1" applyProtection="1">
      <alignment horizontal="center"/>
      <protection locked="0"/>
    </xf>
    <xf numFmtId="9" fontId="6" fillId="0" borderId="22" xfId="1" applyFont="1" applyBorder="1"/>
    <xf numFmtId="9" fontId="6" fillId="0" borderId="23" xfId="1" applyFont="1" applyBorder="1"/>
    <xf numFmtId="9" fontId="6" fillId="0" borderId="22" xfId="0" applyNumberFormat="1" applyFont="1" applyBorder="1"/>
    <xf numFmtId="9" fontId="6" fillId="0" borderId="23" xfId="0" applyNumberFormat="1" applyFont="1" applyBorder="1"/>
    <xf numFmtId="9" fontId="6" fillId="0" borderId="24" xfId="0" applyNumberFormat="1" applyFont="1" applyBorder="1"/>
    <xf numFmtId="9" fontId="6" fillId="0" borderId="25" xfId="0" applyNumberFormat="1" applyFont="1" applyBorder="1"/>
    <xf numFmtId="9" fontId="6" fillId="0" borderId="26" xfId="0" applyNumberFormat="1" applyFont="1" applyBorder="1"/>
    <xf numFmtId="9" fontId="1" fillId="0" borderId="0" xfId="1" applyFont="1"/>
    <xf numFmtId="9" fontId="0" fillId="0" borderId="0" xfId="0" applyNumberFormat="1"/>
    <xf numFmtId="0" fontId="0" fillId="0" borderId="27" xfId="0" applyBorder="1" applyAlignment="1">
      <alignment horizontal="center"/>
    </xf>
    <xf numFmtId="0" fontId="4" fillId="3" borderId="27" xfId="0" applyFont="1" applyFill="1" applyBorder="1" applyAlignment="1" applyProtection="1">
      <alignment horizontal="center"/>
      <protection locked="0"/>
    </xf>
    <xf numFmtId="0" fontId="5" fillId="3" borderId="25" xfId="0" applyFont="1" applyFill="1" applyBorder="1" applyAlignment="1" applyProtection="1">
      <alignment horizontal="center"/>
      <protection locked="0"/>
    </xf>
    <xf numFmtId="0" fontId="5" fillId="3" borderId="28" xfId="0" applyFont="1" applyFill="1" applyBorder="1" applyAlignment="1" applyProtection="1">
      <alignment horizontal="center"/>
      <protection locked="0"/>
    </xf>
    <xf numFmtId="0" fontId="5" fillId="3" borderId="29" xfId="0" applyFont="1" applyFill="1" applyBorder="1" applyAlignment="1" applyProtection="1">
      <alignment horizontal="center"/>
      <protection locked="0"/>
    </xf>
    <xf numFmtId="9" fontId="6" fillId="0" borderId="29" xfId="1" applyFont="1" applyBorder="1"/>
    <xf numFmtId="9" fontId="6" fillId="0" borderId="26" xfId="1" applyFont="1" applyBorder="1"/>
    <xf numFmtId="9" fontId="6" fillId="0" borderId="29" xfId="0" applyNumberFormat="1" applyFont="1" applyBorder="1"/>
    <xf numFmtId="9" fontId="6" fillId="0" borderId="30" xfId="0" applyNumberFormat="1" applyFont="1" applyBorder="1"/>
    <xf numFmtId="0" fontId="0" fillId="0" borderId="31" xfId="0" applyBorder="1" applyAlignment="1">
      <alignment horizontal="center"/>
    </xf>
    <xf numFmtId="0" fontId="4" fillId="3" borderId="31" xfId="0" applyFont="1" applyFill="1" applyBorder="1" applyAlignment="1" applyProtection="1">
      <alignment horizontal="center"/>
      <protection locked="0"/>
    </xf>
    <xf numFmtId="0" fontId="5" fillId="3" borderId="32" xfId="0" applyFont="1" applyFill="1" applyBorder="1" applyAlignment="1" applyProtection="1">
      <alignment horizontal="center"/>
      <protection locked="0"/>
    </xf>
    <xf numFmtId="0" fontId="5" fillId="3" borderId="33" xfId="0" applyFont="1" applyFill="1" applyBorder="1" applyAlignment="1" applyProtection="1">
      <alignment horizontal="center"/>
      <protection locked="0"/>
    </xf>
    <xf numFmtId="0" fontId="5" fillId="3" borderId="34" xfId="0" applyFont="1" applyFill="1" applyBorder="1" applyAlignment="1" applyProtection="1">
      <alignment horizontal="center"/>
      <protection locked="0"/>
    </xf>
    <xf numFmtId="9" fontId="6" fillId="0" borderId="34" xfId="1" applyFont="1" applyBorder="1"/>
    <xf numFmtId="9" fontId="6" fillId="0" borderId="35" xfId="1" applyFont="1" applyBorder="1"/>
    <xf numFmtId="0" fontId="5" fillId="3" borderId="36" xfId="0" applyFont="1" applyFill="1" applyBorder="1" applyAlignment="1" applyProtection="1">
      <alignment horizontal="center"/>
      <protection locked="0"/>
    </xf>
    <xf numFmtId="9" fontId="6" fillId="0" borderId="34" xfId="0" applyNumberFormat="1" applyFont="1" applyBorder="1"/>
    <xf numFmtId="9" fontId="6" fillId="0" borderId="35" xfId="0" applyNumberFormat="1" applyFont="1" applyBorder="1"/>
    <xf numFmtId="0" fontId="5" fillId="3" borderId="37" xfId="0" applyFont="1" applyFill="1" applyBorder="1" applyAlignment="1" applyProtection="1">
      <alignment horizontal="center"/>
      <protection locked="0"/>
    </xf>
    <xf numFmtId="9" fontId="6" fillId="0" borderId="38" xfId="0" applyNumberFormat="1" applyFont="1" applyBorder="1"/>
    <xf numFmtId="9" fontId="6" fillId="0" borderId="37" xfId="0" applyNumberFormat="1" applyFont="1" applyBorder="1"/>
    <xf numFmtId="0" fontId="7" fillId="0" borderId="39" xfId="0" applyFont="1" applyBorder="1"/>
    <xf numFmtId="9" fontId="7" fillId="0" borderId="40" xfId="0" applyNumberFormat="1" applyFont="1" applyBorder="1" applyAlignment="1">
      <alignment horizontal="center"/>
    </xf>
    <xf numFmtId="9" fontId="7" fillId="0" borderId="41" xfId="0" applyNumberFormat="1" applyFont="1" applyBorder="1" applyAlignment="1">
      <alignment horizontal="center"/>
    </xf>
    <xf numFmtId="9" fontId="7" fillId="0" borderId="41" xfId="0" applyNumberFormat="1" applyFont="1" applyBorder="1"/>
    <xf numFmtId="9" fontId="7" fillId="0" borderId="42" xfId="0" applyNumberFormat="1" applyFont="1" applyBorder="1"/>
    <xf numFmtId="9" fontId="7" fillId="0" borderId="43" xfId="0" applyNumberFormat="1" applyFont="1" applyBorder="1"/>
    <xf numFmtId="9" fontId="7" fillId="0" borderId="40" xfId="0" applyNumberFormat="1" applyFont="1" applyBorder="1"/>
    <xf numFmtId="9" fontId="7" fillId="0" borderId="44" xfId="0" applyNumberFormat="1" applyFont="1" applyBorder="1"/>
    <xf numFmtId="9" fontId="2" fillId="0" borderId="0" xfId="1" applyFont="1"/>
    <xf numFmtId="9" fontId="2" fillId="0" borderId="0" xfId="0" applyNumberFormat="1" applyFont="1"/>
    <xf numFmtId="0" fontId="0" fillId="0" borderId="7" xfId="0" applyBorder="1"/>
    <xf numFmtId="0" fontId="0" fillId="0" borderId="4" xfId="0" applyBorder="1"/>
    <xf numFmtId="0" fontId="0" fillId="0" borderId="6" xfId="0" applyBorder="1"/>
    <xf numFmtId="0" fontId="8" fillId="0" borderId="1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/>
    <xf numFmtId="0" fontId="0" fillId="0" borderId="9" xfId="0" applyBorder="1"/>
    <xf numFmtId="0" fontId="0" fillId="0" borderId="10" xfId="0" applyBorder="1"/>
    <xf numFmtId="0" fontId="2" fillId="0" borderId="10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9" fontId="7" fillId="0" borderId="6" xfId="0" applyNumberFormat="1" applyFont="1" applyBorder="1"/>
    <xf numFmtId="0" fontId="8" fillId="0" borderId="0" xfId="0" applyFont="1" applyAlignment="1">
      <alignment horizontal="right"/>
    </xf>
    <xf numFmtId="9" fontId="7" fillId="0" borderId="9" xfId="0" applyNumberFormat="1" applyFont="1" applyBorder="1"/>
    <xf numFmtId="0" fontId="9" fillId="0" borderId="0" xfId="0" applyFont="1" applyAlignment="1">
      <alignment horizontal="right"/>
    </xf>
    <xf numFmtId="0" fontId="10" fillId="0" borderId="0" xfId="0" applyFont="1"/>
    <xf numFmtId="0" fontId="0" fillId="0" borderId="45" xfId="0" applyBorder="1"/>
    <xf numFmtId="0" fontId="11" fillId="0" borderId="16" xfId="0" applyFont="1" applyBorder="1" applyAlignment="1">
      <alignment horizontal="right"/>
    </xf>
    <xf numFmtId="9" fontId="14" fillId="0" borderId="14" xfId="0" applyNumberFormat="1" applyFont="1" applyBorder="1"/>
    <xf numFmtId="0" fontId="0" fillId="0" borderId="16" xfId="0" applyBorder="1"/>
    <xf numFmtId="0" fontId="0" fillId="0" borderId="14" xfId="0" applyBorder="1"/>
    <xf numFmtId="0" fontId="2" fillId="0" borderId="8" xfId="0" applyFont="1" applyBorder="1"/>
    <xf numFmtId="0" fontId="0" fillId="0" borderId="28" xfId="0" applyBorder="1"/>
    <xf numFmtId="0" fontId="0" fillId="0" borderId="3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28" xfId="0" applyFont="1" applyBorder="1" applyAlignment="1">
      <alignment horizontal="left"/>
    </xf>
    <xf numFmtId="0" fontId="2" fillId="0" borderId="28" xfId="0" applyFont="1" applyBorder="1" applyAlignment="1">
      <alignment horizontal="left" vertical="center"/>
    </xf>
    <xf numFmtId="0" fontId="0" fillId="0" borderId="36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4" borderId="2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4" borderId="53" xfId="0" applyFont="1" applyFill="1" applyBorder="1" applyAlignment="1">
      <alignment horizontal="center" vertical="center"/>
    </xf>
    <xf numFmtId="0" fontId="3" fillId="4" borderId="54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8" xfId="0" applyBorder="1" applyAlignment="1">
      <alignment horizontal="left" vertical="center"/>
    </xf>
    <xf numFmtId="0" fontId="2" fillId="4" borderId="46" xfId="0" applyFont="1" applyFill="1" applyBorder="1" applyAlignment="1">
      <alignment horizontal="center"/>
    </xf>
    <xf numFmtId="0" fontId="2" fillId="4" borderId="47" xfId="0" applyFont="1" applyFill="1" applyBorder="1" applyAlignment="1">
      <alignment horizontal="center"/>
    </xf>
    <xf numFmtId="0" fontId="2" fillId="4" borderId="48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7B7F8-7F55-4227-B105-BA66E4B29D7E}">
  <dimension ref="B1:AX43"/>
  <sheetViews>
    <sheetView showGridLines="0" view="pageBreakPreview" zoomScale="60" zoomScaleNormal="100" workbookViewId="0">
      <selection activeCell="BC22" sqref="BC22"/>
    </sheetView>
  </sheetViews>
  <sheetFormatPr defaultRowHeight="14.5" x14ac:dyDescent="0.35"/>
  <cols>
    <col min="1" max="1" width="2.1796875" customWidth="1"/>
    <col min="2" max="2" width="11.08984375" customWidth="1"/>
    <col min="3" max="6" width="7.81640625" customWidth="1"/>
    <col min="7" max="8" width="10.7265625" customWidth="1"/>
    <col min="9" max="11" width="7.81640625" customWidth="1"/>
    <col min="12" max="13" width="10.7265625" customWidth="1"/>
    <col min="14" max="16" width="7.81640625" customWidth="1"/>
    <col min="17" max="20" width="10.7265625" customWidth="1"/>
    <col min="22" max="51" width="0" hidden="1" customWidth="1"/>
  </cols>
  <sheetData>
    <row r="1" spans="2:50" ht="7.5" customHeight="1" x14ac:dyDescent="0.35"/>
    <row r="2" spans="2:50" ht="37.5" customHeight="1" x14ac:dyDescent="0.35">
      <c r="B2" s="90" t="e" vm="1">
        <v>#VALUE!</v>
      </c>
      <c r="C2" s="107" t="s">
        <v>0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2:50" ht="7.5" customHeight="1" x14ac:dyDescent="0.35">
      <c r="B3" s="91"/>
      <c r="C3" s="92"/>
      <c r="D3" s="92"/>
      <c r="E3" s="92"/>
      <c r="F3" s="92"/>
      <c r="G3" s="93"/>
      <c r="H3" s="102"/>
      <c r="I3" s="91"/>
      <c r="J3" s="92"/>
      <c r="K3" s="92"/>
      <c r="L3" s="92"/>
      <c r="M3" s="93"/>
      <c r="N3" s="102"/>
      <c r="O3" s="91"/>
      <c r="P3" s="92"/>
      <c r="Q3" s="92"/>
      <c r="R3" s="92"/>
      <c r="S3" s="92"/>
      <c r="T3" s="93"/>
    </row>
    <row r="4" spans="2:50" x14ac:dyDescent="0.35">
      <c r="B4" s="100" t="s">
        <v>1</v>
      </c>
      <c r="C4" s="100"/>
      <c r="D4" s="100"/>
      <c r="E4" s="100"/>
      <c r="F4" s="100"/>
      <c r="G4" s="100"/>
      <c r="H4" s="103"/>
      <c r="I4" s="100" t="s">
        <v>2</v>
      </c>
      <c r="J4" s="100"/>
      <c r="K4" s="100"/>
      <c r="L4" s="100"/>
      <c r="M4" s="100"/>
      <c r="N4" s="103"/>
      <c r="O4" s="101" t="s">
        <v>5</v>
      </c>
      <c r="P4" s="101"/>
      <c r="Q4" s="101"/>
      <c r="R4" s="101"/>
      <c r="S4" s="94"/>
      <c r="T4" s="95"/>
    </row>
    <row r="5" spans="2:50" x14ac:dyDescent="0.35">
      <c r="B5" s="100" t="s">
        <v>3</v>
      </c>
      <c r="C5" s="100"/>
      <c r="D5" s="100"/>
      <c r="E5" s="100"/>
      <c r="F5" s="100"/>
      <c r="G5" s="100"/>
      <c r="H5" s="103"/>
      <c r="I5" s="100" t="s">
        <v>4</v>
      </c>
      <c r="J5" s="100"/>
      <c r="K5" s="100"/>
      <c r="L5" s="100"/>
      <c r="M5" s="100"/>
      <c r="N5" s="103"/>
      <c r="O5" s="101"/>
      <c r="P5" s="101"/>
      <c r="Q5" s="101"/>
      <c r="R5" s="101"/>
      <c r="S5" s="96"/>
      <c r="T5" s="97"/>
    </row>
    <row r="6" spans="2:50" x14ac:dyDescent="0.35">
      <c r="B6" s="100" t="s">
        <v>6</v>
      </c>
      <c r="C6" s="100"/>
      <c r="D6" s="100"/>
      <c r="E6" s="100"/>
      <c r="F6" s="100"/>
      <c r="G6" s="100"/>
      <c r="H6" s="103"/>
      <c r="I6" s="100" t="s">
        <v>7</v>
      </c>
      <c r="J6" s="100"/>
      <c r="K6" s="100"/>
      <c r="L6" s="100"/>
      <c r="M6" s="100"/>
      <c r="N6" s="103"/>
      <c r="O6" s="100" t="s">
        <v>8</v>
      </c>
      <c r="P6" s="100"/>
      <c r="Q6" s="100"/>
      <c r="R6" s="100"/>
      <c r="S6" s="96"/>
      <c r="T6" s="97"/>
    </row>
    <row r="7" spans="2:50" ht="11.25" customHeight="1" x14ac:dyDescent="0.35">
      <c r="B7" s="90"/>
      <c r="C7" s="90"/>
      <c r="D7" s="90"/>
      <c r="E7" s="90"/>
      <c r="F7" s="90"/>
      <c r="G7" s="90"/>
      <c r="H7" s="104"/>
      <c r="I7" s="90"/>
      <c r="J7" s="90"/>
      <c r="K7" s="90"/>
      <c r="L7" s="90"/>
      <c r="M7" s="90"/>
      <c r="N7" s="104"/>
      <c r="O7" s="90"/>
      <c r="P7" s="90"/>
      <c r="Q7" s="90"/>
      <c r="R7" s="90"/>
      <c r="S7" s="98"/>
      <c r="T7" s="99"/>
      <c r="AE7" s="3"/>
      <c r="AM7" s="3"/>
      <c r="AV7" s="3" t="s">
        <v>9</v>
      </c>
    </row>
    <row r="8" spans="2:50" s="10" customFormat="1" x14ac:dyDescent="0.35">
      <c r="B8" s="89"/>
      <c r="C8" s="89"/>
      <c r="E8" s="73" t="s">
        <v>10</v>
      </c>
      <c r="F8" s="2"/>
      <c r="G8" s="2"/>
      <c r="H8" s="12" t="s">
        <v>11</v>
      </c>
      <c r="I8" s="13"/>
      <c r="J8" s="73" t="s">
        <v>12</v>
      </c>
      <c r="K8" s="2"/>
      <c r="L8" s="2"/>
      <c r="M8" s="12" t="s">
        <v>11</v>
      </c>
      <c r="O8" s="73" t="s">
        <v>13</v>
      </c>
      <c r="P8" s="2"/>
      <c r="Q8" s="2"/>
      <c r="R8" s="10" t="s">
        <v>11</v>
      </c>
      <c r="S8" s="13"/>
      <c r="T8" s="12"/>
      <c r="W8" s="10" t="s">
        <v>14</v>
      </c>
      <c r="AA8" s="10" t="s">
        <v>14</v>
      </c>
      <c r="AF8" s="10" t="s">
        <v>15</v>
      </c>
      <c r="AJ8" s="10" t="s">
        <v>15</v>
      </c>
      <c r="AO8" s="10" t="s">
        <v>16</v>
      </c>
      <c r="AS8" s="10" t="s">
        <v>16</v>
      </c>
      <c r="AW8" s="10" t="s">
        <v>17</v>
      </c>
    </row>
    <row r="9" spans="2:50" s="10" customFormat="1" x14ac:dyDescent="0.35">
      <c r="B9" s="11" t="s">
        <v>18</v>
      </c>
      <c r="C9" s="11"/>
      <c r="E9" s="1" t="s">
        <v>19</v>
      </c>
      <c r="H9" s="12"/>
      <c r="I9" s="13"/>
      <c r="J9" s="1" t="s">
        <v>19</v>
      </c>
      <c r="M9" s="12"/>
      <c r="O9" s="1" t="s">
        <v>19</v>
      </c>
      <c r="S9" s="105" t="s">
        <v>20</v>
      </c>
      <c r="T9" s="106"/>
      <c r="W9" s="1" t="s">
        <v>19</v>
      </c>
      <c r="AA9" s="1" t="s">
        <v>19</v>
      </c>
      <c r="AF9" s="1" t="s">
        <v>19</v>
      </c>
      <c r="AJ9" s="1" t="s">
        <v>19</v>
      </c>
      <c r="AO9" s="1" t="s">
        <v>19</v>
      </c>
      <c r="AS9" s="1" t="s">
        <v>19</v>
      </c>
      <c r="AW9" s="10" t="s">
        <v>21</v>
      </c>
      <c r="AX9" s="10" t="s">
        <v>22</v>
      </c>
    </row>
    <row r="10" spans="2:50" s="10" customFormat="1" ht="15" thickBot="1" x14ac:dyDescent="0.4">
      <c r="B10" s="14" t="s">
        <v>23</v>
      </c>
      <c r="C10" s="14" t="s">
        <v>24</v>
      </c>
      <c r="D10" s="15">
        <v>1</v>
      </c>
      <c r="E10" s="16">
        <v>2</v>
      </c>
      <c r="F10" s="16">
        <v>3</v>
      </c>
      <c r="G10" s="17" t="s">
        <v>21</v>
      </c>
      <c r="H10" s="18" t="s">
        <v>22</v>
      </c>
      <c r="I10" s="19">
        <v>1</v>
      </c>
      <c r="J10" s="16">
        <v>2</v>
      </c>
      <c r="K10" s="16">
        <v>3</v>
      </c>
      <c r="L10" s="17" t="s">
        <v>21</v>
      </c>
      <c r="M10" s="18" t="s">
        <v>22</v>
      </c>
      <c r="N10" s="19">
        <v>1</v>
      </c>
      <c r="O10" s="16">
        <v>2</v>
      </c>
      <c r="P10" s="16">
        <v>3</v>
      </c>
      <c r="Q10" s="17" t="s">
        <v>21</v>
      </c>
      <c r="R10" s="20" t="s">
        <v>22</v>
      </c>
      <c r="S10" s="21" t="s">
        <v>21</v>
      </c>
      <c r="T10" s="22" t="s">
        <v>22</v>
      </c>
      <c r="V10" s="1" t="s">
        <v>25</v>
      </c>
      <c r="W10" s="1" t="s">
        <v>26</v>
      </c>
      <c r="X10" s="1" t="s">
        <v>27</v>
      </c>
      <c r="Y10" s="1" t="s">
        <v>21</v>
      </c>
      <c r="Z10" s="1">
        <v>1</v>
      </c>
      <c r="AA10" s="1">
        <v>2</v>
      </c>
      <c r="AB10" s="1">
        <v>3</v>
      </c>
      <c r="AC10" s="1" t="s">
        <v>22</v>
      </c>
      <c r="AE10" s="1" t="s">
        <v>25</v>
      </c>
      <c r="AF10" s="1" t="s">
        <v>26</v>
      </c>
      <c r="AG10" s="1" t="s">
        <v>27</v>
      </c>
      <c r="AH10" s="1" t="s">
        <v>21</v>
      </c>
      <c r="AI10" s="1">
        <v>1</v>
      </c>
      <c r="AJ10" s="1">
        <v>2</v>
      </c>
      <c r="AK10" s="1">
        <v>3</v>
      </c>
      <c r="AL10" s="1" t="s">
        <v>22</v>
      </c>
      <c r="AN10" s="1" t="s">
        <v>25</v>
      </c>
      <c r="AO10" s="1" t="s">
        <v>26</v>
      </c>
      <c r="AP10" s="1" t="s">
        <v>27</v>
      </c>
      <c r="AQ10" s="1" t="s">
        <v>21</v>
      </c>
      <c r="AR10" s="1">
        <v>1</v>
      </c>
      <c r="AS10" s="1">
        <v>2</v>
      </c>
      <c r="AT10" s="1">
        <v>3</v>
      </c>
      <c r="AU10" s="1" t="s">
        <v>22</v>
      </c>
    </row>
    <row r="11" spans="2:50" ht="15" thickTop="1" x14ac:dyDescent="0.35">
      <c r="B11" s="23">
        <v>1</v>
      </c>
      <c r="C11" s="24"/>
      <c r="D11" s="25"/>
      <c r="E11" s="26"/>
      <c r="F11" s="27"/>
      <c r="G11" s="28" t="str">
        <f>IF(E11="","",Y11)</f>
        <v/>
      </c>
      <c r="H11" s="29" t="str">
        <f>AC11</f>
        <v/>
      </c>
      <c r="I11" s="25"/>
      <c r="J11" s="27"/>
      <c r="K11" s="26"/>
      <c r="L11" s="30" t="str">
        <f>IF(J11="","",AH11)</f>
        <v/>
      </c>
      <c r="M11" s="31" t="str">
        <f>AL11</f>
        <v/>
      </c>
      <c r="N11" s="25"/>
      <c r="O11" s="26"/>
      <c r="P11" s="26"/>
      <c r="Q11" s="30" t="str">
        <f>IF(O11="","",AQ11)</f>
        <v/>
      </c>
      <c r="R11" s="32" t="str">
        <f>AU11</f>
        <v/>
      </c>
      <c r="S11" s="33" t="str">
        <f>AW11</f>
        <v/>
      </c>
      <c r="T11" s="34" t="str">
        <f>AX11</f>
        <v/>
      </c>
      <c r="V11" t="str">
        <f>IF(E11="","",IF(E11=D11,1,0))</f>
        <v/>
      </c>
      <c r="W11" t="str">
        <f>IF(F11="","",IF(F11=E11,1,0))</f>
        <v/>
      </c>
      <c r="X11" t="str">
        <f>IF(F11="","",IF(F11=D11,1,0))</f>
        <v/>
      </c>
      <c r="Y11" s="35" t="str">
        <f>IF(COUNT(V11:X11)&lt;1,"",IF(COUNTA(D11:F11)=3,SUM(V11:X11)/3,V11))</f>
        <v/>
      </c>
      <c r="Z11" t="str">
        <f>IF(D11="","",IF(D11=$C11,1,0))</f>
        <v/>
      </c>
      <c r="AA11" t="str">
        <f>IF(E11="","",IF(E11=$C11,1,0))</f>
        <v/>
      </c>
      <c r="AB11" t="str">
        <f>IF(F11="","",IF(F11=$C11,1,0))</f>
        <v/>
      </c>
      <c r="AC11" s="35" t="str">
        <f>IF(OR(C11="",COUNTA(D11:F11)=0)=TRUE,"",IF(COUNTA(D11:F11)=3,SUM(Z11:AB11)/3,IF(COUNTA(D11:F11)=2,SUM(Z11:AA11)/2,SUM(Z11:AA11)/1)))</f>
        <v/>
      </c>
      <c r="AE11" t="str">
        <f>IF(I11="","",IF(J11=I11,1,0))</f>
        <v/>
      </c>
      <c r="AF11" t="str">
        <f>IF(K11="","",IF(K11=J11,1,0))</f>
        <v/>
      </c>
      <c r="AG11" t="str">
        <f>IF(K11="","",IF(K11=I11,1,0))</f>
        <v/>
      </c>
      <c r="AH11" s="35" t="str">
        <f>IF(COUNT(AE11:AG11)&lt;1,"",IF(COUNTA(N11:P11)=3,SUM(AE11:AG11)/3,AE11))</f>
        <v/>
      </c>
      <c r="AI11" t="str">
        <f>IF(I11="","",IF(I11=$C11,1,0))</f>
        <v/>
      </c>
      <c r="AJ11" t="str">
        <f>IF(J11="","",IF(J11=$C11,1,0))</f>
        <v/>
      </c>
      <c r="AK11" t="str">
        <f>IF(K11="","",IF(K11=$C11,1,0))</f>
        <v/>
      </c>
      <c r="AL11" s="35" t="str">
        <f>IF(OR(C11="",COUNTA(I11:K11)=0)=TRUE,"",IF(COUNTA(I11:K11)=3,SUM(AI11:AK11)/3,IF(COUNTA(I11:K11)=2,SUM(AI11:AJ11)/2,SUM(AI11:AJ11)/1)))</f>
        <v/>
      </c>
      <c r="AN11" t="str">
        <f>IF(O11="","",IF(O11=N11,1,0))</f>
        <v/>
      </c>
      <c r="AO11" t="str">
        <f>IF(P11="","",IF(P11=O11,1,0))</f>
        <v/>
      </c>
      <c r="AP11" t="str">
        <f>IF(P11="","",IF(P11=N11,1,0))</f>
        <v/>
      </c>
      <c r="AQ11" s="35" t="str">
        <f>IF(COUNT(AN11:AP11)&lt;1,"",IF(COUNTA(N11:P11)=3,SUM(AN11:AP11)/3,AN11))</f>
        <v/>
      </c>
      <c r="AR11" t="str">
        <f>IF(N11="","",IF(N11=$C11,1,0))</f>
        <v/>
      </c>
      <c r="AS11" t="str">
        <f>IF(O11="","",IF(O11=$C11,1,0))</f>
        <v/>
      </c>
      <c r="AT11" t="str">
        <f>IF(P11="","",IF(P11=$C11,1,0))</f>
        <v/>
      </c>
      <c r="AU11" s="35" t="str">
        <f>IF(OR(C11="",COUNTA(N11:P11)=0)=TRUE,"",IF(COUNTA(N11:P11)=3,SUM(AR11:AT11)/3,IF(COUNTA(N11:P11)=2,SUM(AR11:AS11)/2,SUM(AR11:AS11)/1)))</f>
        <v/>
      </c>
      <c r="AW11" s="36" t="str">
        <f>IF(Y11="","",IF(AH11="",(Y11)/1,IF(AQ11="",(Y11+AH11)/2,(Y11+AH11+AQ11)/3)))</f>
        <v/>
      </c>
      <c r="AX11" s="35" t="str">
        <f>IF(AC11="","",IF(AL11="",(AC11)/1,IF(AU11="",(AC11+AL11)/2,(AC11+AL11+AU11)/3)))</f>
        <v/>
      </c>
    </row>
    <row r="12" spans="2:50" x14ac:dyDescent="0.35">
      <c r="B12" s="37">
        <v>2</v>
      </c>
      <c r="C12" s="38"/>
      <c r="D12" s="39"/>
      <c r="E12" s="40"/>
      <c r="F12" s="41"/>
      <c r="G12" s="42" t="str">
        <f t="shared" ref="G12:G30" si="0">IF(E12="","",Y12)</f>
        <v/>
      </c>
      <c r="H12" s="43" t="str">
        <f t="shared" ref="H12:H30" si="1">AC12</f>
        <v/>
      </c>
      <c r="I12" s="39"/>
      <c r="J12" s="41"/>
      <c r="K12" s="40"/>
      <c r="L12" s="44" t="str">
        <f t="shared" ref="L12:L30" si="2">IF(J12="","",AH12)</f>
        <v/>
      </c>
      <c r="M12" s="34" t="str">
        <f t="shared" ref="M12:M30" si="3">AL12</f>
        <v/>
      </c>
      <c r="N12" s="39"/>
      <c r="O12" s="40"/>
      <c r="P12" s="40"/>
      <c r="Q12" s="44" t="str">
        <f t="shared" ref="Q12:Q30" si="4">IF(O12="","",AQ12)</f>
        <v/>
      </c>
      <c r="R12" s="45" t="str">
        <f t="shared" ref="R12:R30" si="5">AU12</f>
        <v/>
      </c>
      <c r="S12" s="33" t="str">
        <f t="shared" ref="S12:T30" si="6">AW12</f>
        <v/>
      </c>
      <c r="T12" s="34" t="str">
        <f t="shared" si="6"/>
        <v/>
      </c>
      <c r="V12" t="str">
        <f t="shared" ref="V12:W29" si="7">IF(E12="","",IF(E12=D12,1,0))</f>
        <v/>
      </c>
      <c r="W12" t="str">
        <f t="shared" si="7"/>
        <v/>
      </c>
      <c r="X12" t="str">
        <f t="shared" ref="X12:X30" si="8">IF(F12="","",IF(F12=D12,1,0))</f>
        <v/>
      </c>
      <c r="Y12" s="35" t="str">
        <f t="shared" ref="Y12:Y30" si="9">IF(COUNT(V12:X12)&lt;1,"",IF(COUNTA(D12:F12)=3,SUM(V12:X12)/3,V12))</f>
        <v/>
      </c>
      <c r="Z12" t="str">
        <f t="shared" ref="Z12:AB30" si="10">IF(D12="","",IF(D12=$C12,1,0))</f>
        <v/>
      </c>
      <c r="AA12" t="str">
        <f t="shared" si="10"/>
        <v/>
      </c>
      <c r="AB12" t="str">
        <f t="shared" si="10"/>
        <v/>
      </c>
      <c r="AC12" s="35" t="str">
        <f t="shared" ref="AC12:AC30" si="11">IF(OR(C12="",COUNTA(D12:F12)=0)=TRUE,"",IF(COUNTA(D12:F12)=3,SUM(Z12:AB12)/3,IF(COUNTA(D12:F12)=2,SUM(Z12:AA12)/2,SUM(Z12:AA12)/1)))</f>
        <v/>
      </c>
      <c r="AE12" t="str">
        <f t="shared" ref="AE12:AE30" si="12">IF(I12="","",IF(J12=I12,1,0))</f>
        <v/>
      </c>
      <c r="AF12" t="str">
        <f t="shared" ref="AF12:AF30" si="13">IF(K12="","",IF(K12=J12,1,0))</f>
        <v/>
      </c>
      <c r="AG12" t="str">
        <f t="shared" ref="AG12:AG30" si="14">IF(K12="","",IF(K12=I12,1,0))</f>
        <v/>
      </c>
      <c r="AH12" s="35" t="str">
        <f t="shared" ref="AH12:AH30" si="15">IF(COUNT(AE12:AG12)&lt;1,"",IF(COUNTA(N12:P12)=3,SUM(AE12:AG12)/3,AE12))</f>
        <v/>
      </c>
      <c r="AI12" t="str">
        <f t="shared" ref="AI12:AK30" si="16">IF(I12="","",IF(I12=$C12,1,0))</f>
        <v/>
      </c>
      <c r="AJ12" t="str">
        <f t="shared" si="16"/>
        <v/>
      </c>
      <c r="AK12" t="str">
        <f t="shared" si="16"/>
        <v/>
      </c>
      <c r="AL12" s="35" t="str">
        <f t="shared" ref="AL12:AL30" si="17">IF(OR(C12="",COUNTA(I12:K12)=0)=TRUE,"",IF(COUNTA(I12:K12)=3,SUM(AI12:AK12)/3,IF(COUNTA(I12:K12)=2,SUM(AI12:AJ12)/2,SUM(AI12:AJ12)/1)))</f>
        <v/>
      </c>
      <c r="AN12" t="str">
        <f t="shared" ref="AN12:AO30" si="18">IF(O12="","",IF(O12=N12,1,0))</f>
        <v/>
      </c>
      <c r="AO12" t="str">
        <f t="shared" si="18"/>
        <v/>
      </c>
      <c r="AP12" t="str">
        <f t="shared" ref="AP12:AP30" si="19">IF(P12="","",IF(P12=N12,1,0))</f>
        <v/>
      </c>
      <c r="AQ12" s="35" t="str">
        <f t="shared" ref="AQ12:AQ30" si="20">IF(COUNT(AN12:AP12)&lt;1,"",IF(COUNTA(N12:P12)=3,SUM(AN12:AP12)/3,AN12))</f>
        <v/>
      </c>
      <c r="AR12" t="str">
        <f t="shared" ref="AR12:AT30" si="21">IF(N12="","",IF(N12=$C12,1,0))</f>
        <v/>
      </c>
      <c r="AS12" t="str">
        <f t="shared" si="21"/>
        <v/>
      </c>
      <c r="AT12" t="str">
        <f t="shared" si="21"/>
        <v/>
      </c>
      <c r="AU12" s="35" t="str">
        <f t="shared" ref="AU12:AU30" si="22">IF(OR(C12="",COUNTA(N12:P12)=0)=TRUE,"",IF(COUNTA(N12:P12)=3,SUM(AR12:AT12)/3,IF(COUNTA(N12:P12)=2,SUM(AR12:AS12)/2,SUM(AR12:AS12)/1)))</f>
        <v/>
      </c>
      <c r="AW12" s="36" t="str">
        <f t="shared" ref="AW12:AW30" si="23">IF(Y12="","",IF(AH12="",(Y12)/1,IF(AQ12="",(Y12+AH12)/2,(Y12+AH12+AQ12)/3)))</f>
        <v/>
      </c>
      <c r="AX12" s="35" t="str">
        <f t="shared" ref="AX12:AX30" si="24">IF(AC12="","",IF(AL12="",(AC12)/1,IF(AU12="",(AC12+AL12)/2,(AC12+AL12+AU12)/3)))</f>
        <v/>
      </c>
    </row>
    <row r="13" spans="2:50" x14ac:dyDescent="0.35">
      <c r="B13" s="37">
        <v>3</v>
      </c>
      <c r="C13" s="38"/>
      <c r="D13" s="39"/>
      <c r="E13" s="40"/>
      <c r="F13" s="41"/>
      <c r="G13" s="42" t="str">
        <f t="shared" si="0"/>
        <v/>
      </c>
      <c r="H13" s="43" t="str">
        <f t="shared" si="1"/>
        <v/>
      </c>
      <c r="I13" s="39"/>
      <c r="J13" s="41"/>
      <c r="K13" s="40"/>
      <c r="L13" s="44" t="str">
        <f t="shared" si="2"/>
        <v/>
      </c>
      <c r="M13" s="34" t="str">
        <f t="shared" si="3"/>
        <v/>
      </c>
      <c r="N13" s="39"/>
      <c r="O13" s="40"/>
      <c r="P13" s="40"/>
      <c r="Q13" s="44" t="str">
        <f t="shared" si="4"/>
        <v/>
      </c>
      <c r="R13" s="45" t="str">
        <f t="shared" si="5"/>
        <v/>
      </c>
      <c r="S13" s="33" t="str">
        <f t="shared" si="6"/>
        <v/>
      </c>
      <c r="T13" s="34" t="str">
        <f t="shared" si="6"/>
        <v/>
      </c>
      <c r="V13" t="str">
        <f t="shared" si="7"/>
        <v/>
      </c>
      <c r="W13" t="str">
        <f t="shared" si="7"/>
        <v/>
      </c>
      <c r="X13" t="str">
        <f t="shared" si="8"/>
        <v/>
      </c>
      <c r="Y13" s="35" t="str">
        <f t="shared" si="9"/>
        <v/>
      </c>
      <c r="Z13" t="str">
        <f t="shared" si="10"/>
        <v/>
      </c>
      <c r="AA13" t="str">
        <f t="shared" si="10"/>
        <v/>
      </c>
      <c r="AB13" t="str">
        <f t="shared" si="10"/>
        <v/>
      </c>
      <c r="AC13" s="35" t="str">
        <f t="shared" si="11"/>
        <v/>
      </c>
      <c r="AE13" t="str">
        <f t="shared" si="12"/>
        <v/>
      </c>
      <c r="AF13" t="str">
        <f t="shared" si="13"/>
        <v/>
      </c>
      <c r="AG13" t="str">
        <f t="shared" si="14"/>
        <v/>
      </c>
      <c r="AH13" s="35" t="str">
        <f t="shared" si="15"/>
        <v/>
      </c>
      <c r="AI13" t="str">
        <f t="shared" si="16"/>
        <v/>
      </c>
      <c r="AJ13" t="str">
        <f t="shared" si="16"/>
        <v/>
      </c>
      <c r="AK13" t="str">
        <f t="shared" si="16"/>
        <v/>
      </c>
      <c r="AL13" s="35" t="str">
        <f t="shared" si="17"/>
        <v/>
      </c>
      <c r="AN13" t="str">
        <f t="shared" si="18"/>
        <v/>
      </c>
      <c r="AO13" t="str">
        <f t="shared" si="18"/>
        <v/>
      </c>
      <c r="AP13" t="str">
        <f t="shared" si="19"/>
        <v/>
      </c>
      <c r="AQ13" s="35" t="str">
        <f t="shared" si="20"/>
        <v/>
      </c>
      <c r="AR13" t="str">
        <f t="shared" si="21"/>
        <v/>
      </c>
      <c r="AS13" t="str">
        <f t="shared" si="21"/>
        <v/>
      </c>
      <c r="AT13" t="str">
        <f t="shared" si="21"/>
        <v/>
      </c>
      <c r="AU13" s="35" t="str">
        <f t="shared" si="22"/>
        <v/>
      </c>
      <c r="AW13" s="36" t="str">
        <f t="shared" si="23"/>
        <v/>
      </c>
      <c r="AX13" s="35" t="str">
        <f t="shared" si="24"/>
        <v/>
      </c>
    </row>
    <row r="14" spans="2:50" x14ac:dyDescent="0.35">
      <c r="B14" s="37">
        <v>4</v>
      </c>
      <c r="C14" s="38"/>
      <c r="D14" s="39"/>
      <c r="E14" s="40"/>
      <c r="F14" s="41"/>
      <c r="G14" s="42" t="str">
        <f t="shared" si="0"/>
        <v/>
      </c>
      <c r="H14" s="43" t="str">
        <f t="shared" si="1"/>
        <v/>
      </c>
      <c r="I14" s="39"/>
      <c r="J14" s="41"/>
      <c r="K14" s="40"/>
      <c r="L14" s="44" t="str">
        <f t="shared" si="2"/>
        <v/>
      </c>
      <c r="M14" s="34" t="str">
        <f t="shared" si="3"/>
        <v/>
      </c>
      <c r="N14" s="39"/>
      <c r="O14" s="40"/>
      <c r="P14" s="40"/>
      <c r="Q14" s="44" t="str">
        <f t="shared" si="4"/>
        <v/>
      </c>
      <c r="R14" s="45" t="str">
        <f t="shared" si="5"/>
        <v/>
      </c>
      <c r="S14" s="33" t="str">
        <f t="shared" si="6"/>
        <v/>
      </c>
      <c r="T14" s="34" t="str">
        <f t="shared" si="6"/>
        <v/>
      </c>
      <c r="V14" t="str">
        <f t="shared" si="7"/>
        <v/>
      </c>
      <c r="W14" t="str">
        <f t="shared" si="7"/>
        <v/>
      </c>
      <c r="X14" t="str">
        <f t="shared" si="8"/>
        <v/>
      </c>
      <c r="Y14" s="35" t="str">
        <f t="shared" si="9"/>
        <v/>
      </c>
      <c r="Z14" t="str">
        <f t="shared" si="10"/>
        <v/>
      </c>
      <c r="AA14" t="str">
        <f t="shared" si="10"/>
        <v/>
      </c>
      <c r="AB14" t="str">
        <f t="shared" si="10"/>
        <v/>
      </c>
      <c r="AC14" s="35" t="str">
        <f t="shared" si="11"/>
        <v/>
      </c>
      <c r="AE14" t="str">
        <f t="shared" si="12"/>
        <v/>
      </c>
      <c r="AF14" t="str">
        <f t="shared" si="13"/>
        <v/>
      </c>
      <c r="AG14" t="str">
        <f t="shared" si="14"/>
        <v/>
      </c>
      <c r="AH14" s="35" t="str">
        <f t="shared" si="15"/>
        <v/>
      </c>
      <c r="AI14" t="str">
        <f t="shared" si="16"/>
        <v/>
      </c>
      <c r="AJ14" t="str">
        <f t="shared" si="16"/>
        <v/>
      </c>
      <c r="AK14" t="str">
        <f t="shared" si="16"/>
        <v/>
      </c>
      <c r="AL14" s="35" t="str">
        <f t="shared" si="17"/>
        <v/>
      </c>
      <c r="AN14" t="str">
        <f t="shared" si="18"/>
        <v/>
      </c>
      <c r="AO14" t="str">
        <f t="shared" si="18"/>
        <v/>
      </c>
      <c r="AP14" t="str">
        <f t="shared" si="19"/>
        <v/>
      </c>
      <c r="AQ14" s="35" t="str">
        <f t="shared" si="20"/>
        <v/>
      </c>
      <c r="AR14" t="str">
        <f t="shared" si="21"/>
        <v/>
      </c>
      <c r="AS14" t="str">
        <f t="shared" si="21"/>
        <v/>
      </c>
      <c r="AT14" t="str">
        <f t="shared" si="21"/>
        <v/>
      </c>
      <c r="AU14" s="35" t="str">
        <f t="shared" si="22"/>
        <v/>
      </c>
      <c r="AW14" s="36" t="str">
        <f t="shared" si="23"/>
        <v/>
      </c>
      <c r="AX14" s="35" t="str">
        <f t="shared" si="24"/>
        <v/>
      </c>
    </row>
    <row r="15" spans="2:50" x14ac:dyDescent="0.35">
      <c r="B15" s="37">
        <v>5</v>
      </c>
      <c r="C15" s="38"/>
      <c r="D15" s="39"/>
      <c r="E15" s="40"/>
      <c r="F15" s="41"/>
      <c r="G15" s="42" t="str">
        <f t="shared" si="0"/>
        <v/>
      </c>
      <c r="H15" s="43" t="str">
        <f t="shared" si="1"/>
        <v/>
      </c>
      <c r="I15" s="39"/>
      <c r="J15" s="41"/>
      <c r="K15" s="40"/>
      <c r="L15" s="44" t="str">
        <f t="shared" si="2"/>
        <v/>
      </c>
      <c r="M15" s="34" t="str">
        <f t="shared" si="3"/>
        <v/>
      </c>
      <c r="N15" s="39"/>
      <c r="O15" s="40"/>
      <c r="P15" s="40"/>
      <c r="Q15" s="44" t="str">
        <f t="shared" si="4"/>
        <v/>
      </c>
      <c r="R15" s="45" t="str">
        <f t="shared" si="5"/>
        <v/>
      </c>
      <c r="S15" s="33" t="str">
        <f t="shared" si="6"/>
        <v/>
      </c>
      <c r="T15" s="34" t="str">
        <f t="shared" si="6"/>
        <v/>
      </c>
      <c r="V15" t="str">
        <f t="shared" si="7"/>
        <v/>
      </c>
      <c r="W15" t="str">
        <f t="shared" si="7"/>
        <v/>
      </c>
      <c r="X15" t="str">
        <f t="shared" si="8"/>
        <v/>
      </c>
      <c r="Y15" s="35" t="str">
        <f t="shared" si="9"/>
        <v/>
      </c>
      <c r="Z15" t="str">
        <f t="shared" si="10"/>
        <v/>
      </c>
      <c r="AA15" t="str">
        <f t="shared" si="10"/>
        <v/>
      </c>
      <c r="AB15" t="str">
        <f t="shared" si="10"/>
        <v/>
      </c>
      <c r="AC15" s="35" t="str">
        <f t="shared" si="11"/>
        <v/>
      </c>
      <c r="AE15" t="str">
        <f t="shared" si="12"/>
        <v/>
      </c>
      <c r="AF15" t="str">
        <f t="shared" si="13"/>
        <v/>
      </c>
      <c r="AG15" t="str">
        <f t="shared" si="14"/>
        <v/>
      </c>
      <c r="AH15" s="35" t="str">
        <f t="shared" si="15"/>
        <v/>
      </c>
      <c r="AI15" t="str">
        <f t="shared" si="16"/>
        <v/>
      </c>
      <c r="AJ15" t="str">
        <f t="shared" si="16"/>
        <v/>
      </c>
      <c r="AK15" t="str">
        <f t="shared" si="16"/>
        <v/>
      </c>
      <c r="AL15" s="35" t="str">
        <f t="shared" si="17"/>
        <v/>
      </c>
      <c r="AN15" t="str">
        <f t="shared" si="18"/>
        <v/>
      </c>
      <c r="AO15" t="str">
        <f t="shared" si="18"/>
        <v/>
      </c>
      <c r="AP15" t="str">
        <f t="shared" si="19"/>
        <v/>
      </c>
      <c r="AQ15" s="35" t="str">
        <f t="shared" si="20"/>
        <v/>
      </c>
      <c r="AR15" t="str">
        <f t="shared" si="21"/>
        <v/>
      </c>
      <c r="AS15" t="str">
        <f t="shared" si="21"/>
        <v/>
      </c>
      <c r="AT15" t="str">
        <f t="shared" si="21"/>
        <v/>
      </c>
      <c r="AU15" s="35" t="str">
        <f t="shared" si="22"/>
        <v/>
      </c>
      <c r="AW15" s="36" t="str">
        <f t="shared" si="23"/>
        <v/>
      </c>
      <c r="AX15" s="35" t="str">
        <f t="shared" si="24"/>
        <v/>
      </c>
    </row>
    <row r="16" spans="2:50" x14ac:dyDescent="0.35">
      <c r="B16" s="37">
        <v>6</v>
      </c>
      <c r="C16" s="38"/>
      <c r="D16" s="39"/>
      <c r="E16" s="40"/>
      <c r="F16" s="41"/>
      <c r="G16" s="42" t="str">
        <f t="shared" si="0"/>
        <v/>
      </c>
      <c r="H16" s="43" t="str">
        <f t="shared" si="1"/>
        <v/>
      </c>
      <c r="I16" s="39"/>
      <c r="J16" s="41"/>
      <c r="K16" s="40"/>
      <c r="L16" s="44" t="str">
        <f t="shared" si="2"/>
        <v/>
      </c>
      <c r="M16" s="34" t="str">
        <f t="shared" si="3"/>
        <v/>
      </c>
      <c r="N16" s="39"/>
      <c r="O16" s="40"/>
      <c r="P16" s="40"/>
      <c r="Q16" s="44" t="str">
        <f t="shared" si="4"/>
        <v/>
      </c>
      <c r="R16" s="45" t="str">
        <f t="shared" si="5"/>
        <v/>
      </c>
      <c r="S16" s="33" t="str">
        <f t="shared" si="6"/>
        <v/>
      </c>
      <c r="T16" s="34" t="str">
        <f t="shared" si="6"/>
        <v/>
      </c>
      <c r="V16" t="str">
        <f t="shared" si="7"/>
        <v/>
      </c>
      <c r="W16" t="str">
        <f t="shared" si="7"/>
        <v/>
      </c>
      <c r="X16" t="str">
        <f t="shared" si="8"/>
        <v/>
      </c>
      <c r="Y16" s="35" t="str">
        <f t="shared" si="9"/>
        <v/>
      </c>
      <c r="Z16" t="str">
        <f t="shared" si="10"/>
        <v/>
      </c>
      <c r="AA16" t="str">
        <f t="shared" si="10"/>
        <v/>
      </c>
      <c r="AB16" t="str">
        <f t="shared" si="10"/>
        <v/>
      </c>
      <c r="AC16" s="35" t="str">
        <f t="shared" si="11"/>
        <v/>
      </c>
      <c r="AE16" t="str">
        <f t="shared" si="12"/>
        <v/>
      </c>
      <c r="AF16" t="str">
        <f t="shared" si="13"/>
        <v/>
      </c>
      <c r="AG16" t="str">
        <f t="shared" si="14"/>
        <v/>
      </c>
      <c r="AH16" s="35" t="str">
        <f t="shared" si="15"/>
        <v/>
      </c>
      <c r="AI16" t="str">
        <f t="shared" si="16"/>
        <v/>
      </c>
      <c r="AJ16" t="str">
        <f t="shared" si="16"/>
        <v/>
      </c>
      <c r="AK16" t="str">
        <f t="shared" si="16"/>
        <v/>
      </c>
      <c r="AL16" s="35" t="str">
        <f t="shared" si="17"/>
        <v/>
      </c>
      <c r="AN16" t="str">
        <f t="shared" si="18"/>
        <v/>
      </c>
      <c r="AO16" t="str">
        <f t="shared" si="18"/>
        <v/>
      </c>
      <c r="AP16" t="str">
        <f t="shared" si="19"/>
        <v/>
      </c>
      <c r="AQ16" s="35" t="str">
        <f t="shared" si="20"/>
        <v/>
      </c>
      <c r="AR16" t="str">
        <f t="shared" si="21"/>
        <v/>
      </c>
      <c r="AS16" t="str">
        <f t="shared" si="21"/>
        <v/>
      </c>
      <c r="AT16" t="str">
        <f t="shared" si="21"/>
        <v/>
      </c>
      <c r="AU16" s="35" t="str">
        <f t="shared" si="22"/>
        <v/>
      </c>
      <c r="AW16" s="36" t="str">
        <f t="shared" si="23"/>
        <v/>
      </c>
      <c r="AX16" s="35" t="str">
        <f t="shared" si="24"/>
        <v/>
      </c>
    </row>
    <row r="17" spans="2:50" x14ac:dyDescent="0.35">
      <c r="B17" s="37">
        <v>7</v>
      </c>
      <c r="C17" s="38"/>
      <c r="D17" s="39"/>
      <c r="E17" s="40"/>
      <c r="F17" s="41"/>
      <c r="G17" s="42" t="str">
        <f t="shared" si="0"/>
        <v/>
      </c>
      <c r="H17" s="43" t="str">
        <f t="shared" si="1"/>
        <v/>
      </c>
      <c r="I17" s="39"/>
      <c r="J17" s="41"/>
      <c r="K17" s="40"/>
      <c r="L17" s="44" t="str">
        <f t="shared" si="2"/>
        <v/>
      </c>
      <c r="M17" s="34" t="str">
        <f t="shared" si="3"/>
        <v/>
      </c>
      <c r="N17" s="39"/>
      <c r="O17" s="40"/>
      <c r="P17" s="40"/>
      <c r="Q17" s="44" t="str">
        <f t="shared" si="4"/>
        <v/>
      </c>
      <c r="R17" s="45" t="str">
        <f t="shared" si="5"/>
        <v/>
      </c>
      <c r="S17" s="33" t="str">
        <f t="shared" si="6"/>
        <v/>
      </c>
      <c r="T17" s="34" t="str">
        <f t="shared" si="6"/>
        <v/>
      </c>
      <c r="V17" t="str">
        <f t="shared" si="7"/>
        <v/>
      </c>
      <c r="W17" t="str">
        <f t="shared" si="7"/>
        <v/>
      </c>
      <c r="X17" t="str">
        <f t="shared" si="8"/>
        <v/>
      </c>
      <c r="Y17" s="35" t="str">
        <f t="shared" si="9"/>
        <v/>
      </c>
      <c r="Z17" t="str">
        <f t="shared" si="10"/>
        <v/>
      </c>
      <c r="AA17" t="str">
        <f t="shared" si="10"/>
        <v/>
      </c>
      <c r="AB17" t="str">
        <f t="shared" si="10"/>
        <v/>
      </c>
      <c r="AC17" s="35" t="str">
        <f t="shared" si="11"/>
        <v/>
      </c>
      <c r="AE17" t="str">
        <f t="shared" si="12"/>
        <v/>
      </c>
      <c r="AF17" t="str">
        <f t="shared" si="13"/>
        <v/>
      </c>
      <c r="AG17" t="str">
        <f t="shared" si="14"/>
        <v/>
      </c>
      <c r="AH17" s="35" t="str">
        <f t="shared" si="15"/>
        <v/>
      </c>
      <c r="AI17" t="str">
        <f t="shared" si="16"/>
        <v/>
      </c>
      <c r="AJ17" t="str">
        <f t="shared" si="16"/>
        <v/>
      </c>
      <c r="AK17" t="str">
        <f t="shared" si="16"/>
        <v/>
      </c>
      <c r="AL17" s="35" t="str">
        <f t="shared" si="17"/>
        <v/>
      </c>
      <c r="AN17" t="str">
        <f t="shared" si="18"/>
        <v/>
      </c>
      <c r="AO17" t="str">
        <f t="shared" si="18"/>
        <v/>
      </c>
      <c r="AP17" t="str">
        <f t="shared" si="19"/>
        <v/>
      </c>
      <c r="AQ17" s="35" t="str">
        <f t="shared" si="20"/>
        <v/>
      </c>
      <c r="AR17" t="str">
        <f t="shared" si="21"/>
        <v/>
      </c>
      <c r="AS17" t="str">
        <f t="shared" si="21"/>
        <v/>
      </c>
      <c r="AT17" t="str">
        <f t="shared" si="21"/>
        <v/>
      </c>
      <c r="AU17" s="35" t="str">
        <f t="shared" si="22"/>
        <v/>
      </c>
      <c r="AW17" s="36" t="str">
        <f t="shared" si="23"/>
        <v/>
      </c>
      <c r="AX17" s="35" t="str">
        <f t="shared" si="24"/>
        <v/>
      </c>
    </row>
    <row r="18" spans="2:50" x14ac:dyDescent="0.35">
      <c r="B18" s="37">
        <v>8</v>
      </c>
      <c r="C18" s="38"/>
      <c r="D18" s="39"/>
      <c r="E18" s="40"/>
      <c r="F18" s="41"/>
      <c r="G18" s="42" t="str">
        <f t="shared" si="0"/>
        <v/>
      </c>
      <c r="H18" s="43" t="str">
        <f t="shared" si="1"/>
        <v/>
      </c>
      <c r="I18" s="39"/>
      <c r="J18" s="41"/>
      <c r="K18" s="40"/>
      <c r="L18" s="44" t="str">
        <f t="shared" si="2"/>
        <v/>
      </c>
      <c r="M18" s="34" t="str">
        <f t="shared" si="3"/>
        <v/>
      </c>
      <c r="N18" s="39"/>
      <c r="O18" s="40"/>
      <c r="P18" s="40"/>
      <c r="Q18" s="44" t="str">
        <f t="shared" si="4"/>
        <v/>
      </c>
      <c r="R18" s="45" t="str">
        <f t="shared" si="5"/>
        <v/>
      </c>
      <c r="S18" s="33" t="str">
        <f t="shared" si="6"/>
        <v/>
      </c>
      <c r="T18" s="34" t="str">
        <f t="shared" si="6"/>
        <v/>
      </c>
      <c r="V18" t="str">
        <f t="shared" si="7"/>
        <v/>
      </c>
      <c r="W18" t="str">
        <f t="shared" si="7"/>
        <v/>
      </c>
      <c r="X18" t="str">
        <f t="shared" si="8"/>
        <v/>
      </c>
      <c r="Y18" s="35" t="str">
        <f t="shared" si="9"/>
        <v/>
      </c>
      <c r="Z18" t="str">
        <f t="shared" si="10"/>
        <v/>
      </c>
      <c r="AA18" t="str">
        <f t="shared" si="10"/>
        <v/>
      </c>
      <c r="AB18" t="str">
        <f t="shared" si="10"/>
        <v/>
      </c>
      <c r="AC18" s="35" t="str">
        <f t="shared" si="11"/>
        <v/>
      </c>
      <c r="AE18" t="str">
        <f t="shared" si="12"/>
        <v/>
      </c>
      <c r="AF18" t="str">
        <f t="shared" si="13"/>
        <v/>
      </c>
      <c r="AG18" t="str">
        <f t="shared" si="14"/>
        <v/>
      </c>
      <c r="AH18" s="35" t="str">
        <f t="shared" si="15"/>
        <v/>
      </c>
      <c r="AI18" t="str">
        <f t="shared" si="16"/>
        <v/>
      </c>
      <c r="AJ18" t="str">
        <f t="shared" si="16"/>
        <v/>
      </c>
      <c r="AK18" t="str">
        <f t="shared" si="16"/>
        <v/>
      </c>
      <c r="AL18" s="35" t="str">
        <f t="shared" si="17"/>
        <v/>
      </c>
      <c r="AN18" t="str">
        <f t="shared" si="18"/>
        <v/>
      </c>
      <c r="AO18" t="str">
        <f t="shared" si="18"/>
        <v/>
      </c>
      <c r="AP18" t="str">
        <f t="shared" si="19"/>
        <v/>
      </c>
      <c r="AQ18" s="35" t="str">
        <f t="shared" si="20"/>
        <v/>
      </c>
      <c r="AR18" t="str">
        <f t="shared" si="21"/>
        <v/>
      </c>
      <c r="AS18" t="str">
        <f t="shared" si="21"/>
        <v/>
      </c>
      <c r="AT18" t="str">
        <f t="shared" si="21"/>
        <v/>
      </c>
      <c r="AU18" s="35" t="str">
        <f t="shared" si="22"/>
        <v/>
      </c>
      <c r="AW18" s="36" t="str">
        <f t="shared" si="23"/>
        <v/>
      </c>
      <c r="AX18" s="35" t="str">
        <f t="shared" si="24"/>
        <v/>
      </c>
    </row>
    <row r="19" spans="2:50" x14ac:dyDescent="0.35">
      <c r="B19" s="37">
        <v>9</v>
      </c>
      <c r="C19" s="38"/>
      <c r="D19" s="39"/>
      <c r="E19" s="40"/>
      <c r="F19" s="41"/>
      <c r="G19" s="42" t="str">
        <f t="shared" si="0"/>
        <v/>
      </c>
      <c r="H19" s="43" t="str">
        <f t="shared" si="1"/>
        <v/>
      </c>
      <c r="I19" s="39"/>
      <c r="J19" s="41"/>
      <c r="K19" s="40"/>
      <c r="L19" s="44" t="str">
        <f t="shared" si="2"/>
        <v/>
      </c>
      <c r="M19" s="34" t="str">
        <f t="shared" si="3"/>
        <v/>
      </c>
      <c r="N19" s="39"/>
      <c r="O19" s="40"/>
      <c r="P19" s="40"/>
      <c r="Q19" s="44" t="str">
        <f t="shared" si="4"/>
        <v/>
      </c>
      <c r="R19" s="45" t="str">
        <f t="shared" si="5"/>
        <v/>
      </c>
      <c r="S19" s="33" t="str">
        <f t="shared" si="6"/>
        <v/>
      </c>
      <c r="T19" s="34" t="str">
        <f t="shared" si="6"/>
        <v/>
      </c>
      <c r="V19" t="str">
        <f t="shared" si="7"/>
        <v/>
      </c>
      <c r="W19" t="str">
        <f t="shared" si="7"/>
        <v/>
      </c>
      <c r="X19" t="str">
        <f t="shared" si="8"/>
        <v/>
      </c>
      <c r="Y19" s="35" t="str">
        <f t="shared" si="9"/>
        <v/>
      </c>
      <c r="Z19" t="str">
        <f t="shared" si="10"/>
        <v/>
      </c>
      <c r="AA19" t="str">
        <f t="shared" si="10"/>
        <v/>
      </c>
      <c r="AB19" t="str">
        <f t="shared" si="10"/>
        <v/>
      </c>
      <c r="AC19" s="35" t="str">
        <f t="shared" si="11"/>
        <v/>
      </c>
      <c r="AE19" t="str">
        <f t="shared" si="12"/>
        <v/>
      </c>
      <c r="AF19" t="str">
        <f t="shared" si="13"/>
        <v/>
      </c>
      <c r="AG19" t="str">
        <f t="shared" si="14"/>
        <v/>
      </c>
      <c r="AH19" s="35" t="str">
        <f t="shared" si="15"/>
        <v/>
      </c>
      <c r="AI19" t="str">
        <f t="shared" si="16"/>
        <v/>
      </c>
      <c r="AJ19" t="str">
        <f t="shared" si="16"/>
        <v/>
      </c>
      <c r="AK19" t="str">
        <f t="shared" si="16"/>
        <v/>
      </c>
      <c r="AL19" s="35" t="str">
        <f t="shared" si="17"/>
        <v/>
      </c>
      <c r="AN19" t="str">
        <f t="shared" si="18"/>
        <v/>
      </c>
      <c r="AO19" t="str">
        <f t="shared" si="18"/>
        <v/>
      </c>
      <c r="AP19" t="str">
        <f t="shared" si="19"/>
        <v/>
      </c>
      <c r="AQ19" s="35" t="str">
        <f t="shared" si="20"/>
        <v/>
      </c>
      <c r="AR19" t="str">
        <f t="shared" si="21"/>
        <v/>
      </c>
      <c r="AS19" t="str">
        <f t="shared" si="21"/>
        <v/>
      </c>
      <c r="AT19" t="str">
        <f t="shared" si="21"/>
        <v/>
      </c>
      <c r="AU19" s="35" t="str">
        <f t="shared" si="22"/>
        <v/>
      </c>
      <c r="AW19" s="36" t="str">
        <f t="shared" si="23"/>
        <v/>
      </c>
      <c r="AX19" s="35" t="str">
        <f t="shared" si="24"/>
        <v/>
      </c>
    </row>
    <row r="20" spans="2:50" x14ac:dyDescent="0.35">
      <c r="B20" s="37">
        <v>10</v>
      </c>
      <c r="C20" s="38"/>
      <c r="D20" s="39"/>
      <c r="E20" s="40"/>
      <c r="F20" s="41"/>
      <c r="G20" s="42" t="str">
        <f t="shared" si="0"/>
        <v/>
      </c>
      <c r="H20" s="43" t="str">
        <f t="shared" si="1"/>
        <v/>
      </c>
      <c r="I20" s="39"/>
      <c r="J20" s="41"/>
      <c r="K20" s="40"/>
      <c r="L20" s="44" t="str">
        <f t="shared" si="2"/>
        <v/>
      </c>
      <c r="M20" s="34" t="str">
        <f t="shared" si="3"/>
        <v/>
      </c>
      <c r="N20" s="39"/>
      <c r="O20" s="40"/>
      <c r="P20" s="40"/>
      <c r="Q20" s="44" t="str">
        <f t="shared" si="4"/>
        <v/>
      </c>
      <c r="R20" s="45" t="str">
        <f t="shared" si="5"/>
        <v/>
      </c>
      <c r="S20" s="33" t="str">
        <f t="shared" si="6"/>
        <v/>
      </c>
      <c r="T20" s="34" t="str">
        <f t="shared" si="6"/>
        <v/>
      </c>
      <c r="V20" t="str">
        <f t="shared" si="7"/>
        <v/>
      </c>
      <c r="W20" t="str">
        <f t="shared" si="7"/>
        <v/>
      </c>
      <c r="X20" t="str">
        <f t="shared" si="8"/>
        <v/>
      </c>
      <c r="Y20" s="35" t="str">
        <f t="shared" si="9"/>
        <v/>
      </c>
      <c r="Z20" t="str">
        <f t="shared" si="10"/>
        <v/>
      </c>
      <c r="AA20" t="str">
        <f t="shared" si="10"/>
        <v/>
      </c>
      <c r="AB20" t="str">
        <f t="shared" si="10"/>
        <v/>
      </c>
      <c r="AC20" s="35" t="str">
        <f t="shared" si="11"/>
        <v/>
      </c>
      <c r="AE20" t="str">
        <f t="shared" si="12"/>
        <v/>
      </c>
      <c r="AF20" t="str">
        <f t="shared" si="13"/>
        <v/>
      </c>
      <c r="AG20" t="str">
        <f t="shared" si="14"/>
        <v/>
      </c>
      <c r="AH20" s="35" t="str">
        <f t="shared" si="15"/>
        <v/>
      </c>
      <c r="AI20" t="str">
        <f t="shared" si="16"/>
        <v/>
      </c>
      <c r="AJ20" t="str">
        <f t="shared" si="16"/>
        <v/>
      </c>
      <c r="AK20" t="str">
        <f t="shared" si="16"/>
        <v/>
      </c>
      <c r="AL20" s="35" t="str">
        <f t="shared" si="17"/>
        <v/>
      </c>
      <c r="AN20" t="str">
        <f t="shared" si="18"/>
        <v/>
      </c>
      <c r="AO20" t="str">
        <f t="shared" si="18"/>
        <v/>
      </c>
      <c r="AP20" t="str">
        <f t="shared" si="19"/>
        <v/>
      </c>
      <c r="AQ20" s="35" t="str">
        <f t="shared" si="20"/>
        <v/>
      </c>
      <c r="AR20" t="str">
        <f t="shared" si="21"/>
        <v/>
      </c>
      <c r="AS20" t="str">
        <f t="shared" si="21"/>
        <v/>
      </c>
      <c r="AT20" t="str">
        <f t="shared" si="21"/>
        <v/>
      </c>
      <c r="AU20" s="35" t="str">
        <f t="shared" si="22"/>
        <v/>
      </c>
      <c r="AW20" s="36" t="str">
        <f t="shared" si="23"/>
        <v/>
      </c>
      <c r="AX20" s="35" t="str">
        <f t="shared" si="24"/>
        <v/>
      </c>
    </row>
    <row r="21" spans="2:50" x14ac:dyDescent="0.35">
      <c r="B21" s="37">
        <v>11</v>
      </c>
      <c r="C21" s="38"/>
      <c r="D21" s="39"/>
      <c r="E21" s="40"/>
      <c r="F21" s="41"/>
      <c r="G21" s="42" t="str">
        <f t="shared" si="0"/>
        <v/>
      </c>
      <c r="H21" s="43" t="str">
        <f t="shared" si="1"/>
        <v/>
      </c>
      <c r="I21" s="39"/>
      <c r="J21" s="41"/>
      <c r="K21" s="40"/>
      <c r="L21" s="44" t="str">
        <f t="shared" si="2"/>
        <v/>
      </c>
      <c r="M21" s="34" t="str">
        <f t="shared" si="3"/>
        <v/>
      </c>
      <c r="N21" s="39"/>
      <c r="O21" s="40"/>
      <c r="P21" s="40"/>
      <c r="Q21" s="44" t="str">
        <f t="shared" si="4"/>
        <v/>
      </c>
      <c r="R21" s="45" t="str">
        <f t="shared" si="5"/>
        <v/>
      </c>
      <c r="S21" s="33" t="str">
        <f t="shared" si="6"/>
        <v/>
      </c>
      <c r="T21" s="34" t="str">
        <f t="shared" si="6"/>
        <v/>
      </c>
      <c r="V21" t="str">
        <f t="shared" si="7"/>
        <v/>
      </c>
      <c r="W21" t="str">
        <f t="shared" si="7"/>
        <v/>
      </c>
      <c r="X21" t="str">
        <f t="shared" si="8"/>
        <v/>
      </c>
      <c r="Y21" s="35" t="str">
        <f t="shared" si="9"/>
        <v/>
      </c>
      <c r="Z21" t="str">
        <f t="shared" si="10"/>
        <v/>
      </c>
      <c r="AA21" t="str">
        <f t="shared" si="10"/>
        <v/>
      </c>
      <c r="AB21" t="str">
        <f t="shared" si="10"/>
        <v/>
      </c>
      <c r="AC21" s="35" t="str">
        <f t="shared" si="11"/>
        <v/>
      </c>
      <c r="AE21" t="str">
        <f t="shared" si="12"/>
        <v/>
      </c>
      <c r="AF21" t="str">
        <f t="shared" si="13"/>
        <v/>
      </c>
      <c r="AG21" t="str">
        <f t="shared" si="14"/>
        <v/>
      </c>
      <c r="AH21" s="35" t="str">
        <f t="shared" si="15"/>
        <v/>
      </c>
      <c r="AI21" t="str">
        <f t="shared" si="16"/>
        <v/>
      </c>
      <c r="AJ21" t="str">
        <f t="shared" si="16"/>
        <v/>
      </c>
      <c r="AK21" t="str">
        <f t="shared" si="16"/>
        <v/>
      </c>
      <c r="AL21" s="35" t="str">
        <f t="shared" si="17"/>
        <v/>
      </c>
      <c r="AN21" t="str">
        <f t="shared" si="18"/>
        <v/>
      </c>
      <c r="AO21" t="str">
        <f t="shared" si="18"/>
        <v/>
      </c>
      <c r="AP21" t="str">
        <f t="shared" si="19"/>
        <v/>
      </c>
      <c r="AQ21" s="35" t="str">
        <f t="shared" si="20"/>
        <v/>
      </c>
      <c r="AR21" t="str">
        <f t="shared" si="21"/>
        <v/>
      </c>
      <c r="AS21" t="str">
        <f t="shared" si="21"/>
        <v/>
      </c>
      <c r="AT21" t="str">
        <f t="shared" si="21"/>
        <v/>
      </c>
      <c r="AU21" s="35" t="str">
        <f t="shared" si="22"/>
        <v/>
      </c>
      <c r="AW21" s="36" t="str">
        <f t="shared" si="23"/>
        <v/>
      </c>
      <c r="AX21" s="35" t="str">
        <f t="shared" si="24"/>
        <v/>
      </c>
    </row>
    <row r="22" spans="2:50" x14ac:dyDescent="0.35">
      <c r="B22" s="37">
        <v>12</v>
      </c>
      <c r="C22" s="38"/>
      <c r="D22" s="39"/>
      <c r="E22" s="40"/>
      <c r="F22" s="41"/>
      <c r="G22" s="42" t="str">
        <f t="shared" si="0"/>
        <v/>
      </c>
      <c r="H22" s="43" t="str">
        <f t="shared" si="1"/>
        <v/>
      </c>
      <c r="I22" s="39"/>
      <c r="J22" s="41"/>
      <c r="K22" s="40"/>
      <c r="L22" s="44" t="str">
        <f t="shared" si="2"/>
        <v/>
      </c>
      <c r="M22" s="34" t="str">
        <f t="shared" si="3"/>
        <v/>
      </c>
      <c r="N22" s="39"/>
      <c r="O22" s="40"/>
      <c r="P22" s="40"/>
      <c r="Q22" s="44" t="str">
        <f t="shared" si="4"/>
        <v/>
      </c>
      <c r="R22" s="45" t="str">
        <f t="shared" si="5"/>
        <v/>
      </c>
      <c r="S22" s="33" t="str">
        <f t="shared" si="6"/>
        <v/>
      </c>
      <c r="T22" s="34" t="str">
        <f t="shared" si="6"/>
        <v/>
      </c>
      <c r="V22" t="str">
        <f t="shared" si="7"/>
        <v/>
      </c>
      <c r="W22" t="str">
        <f t="shared" si="7"/>
        <v/>
      </c>
      <c r="X22" t="str">
        <f t="shared" si="8"/>
        <v/>
      </c>
      <c r="Y22" s="35" t="str">
        <f t="shared" si="9"/>
        <v/>
      </c>
      <c r="Z22" t="str">
        <f t="shared" si="10"/>
        <v/>
      </c>
      <c r="AA22" t="str">
        <f t="shared" si="10"/>
        <v/>
      </c>
      <c r="AB22" t="str">
        <f t="shared" si="10"/>
        <v/>
      </c>
      <c r="AC22" s="35" t="str">
        <f t="shared" si="11"/>
        <v/>
      </c>
      <c r="AE22" t="str">
        <f t="shared" si="12"/>
        <v/>
      </c>
      <c r="AF22" t="str">
        <f t="shared" si="13"/>
        <v/>
      </c>
      <c r="AG22" t="str">
        <f t="shared" si="14"/>
        <v/>
      </c>
      <c r="AH22" s="35" t="str">
        <f t="shared" si="15"/>
        <v/>
      </c>
      <c r="AI22" t="str">
        <f t="shared" si="16"/>
        <v/>
      </c>
      <c r="AJ22" t="str">
        <f t="shared" si="16"/>
        <v/>
      </c>
      <c r="AK22" t="str">
        <f t="shared" si="16"/>
        <v/>
      </c>
      <c r="AL22" s="35" t="str">
        <f t="shared" si="17"/>
        <v/>
      </c>
      <c r="AN22" t="str">
        <f t="shared" si="18"/>
        <v/>
      </c>
      <c r="AO22" t="str">
        <f t="shared" si="18"/>
        <v/>
      </c>
      <c r="AP22" t="str">
        <f t="shared" si="19"/>
        <v/>
      </c>
      <c r="AQ22" s="35" t="str">
        <f t="shared" si="20"/>
        <v/>
      </c>
      <c r="AR22" t="str">
        <f t="shared" si="21"/>
        <v/>
      </c>
      <c r="AS22" t="str">
        <f t="shared" si="21"/>
        <v/>
      </c>
      <c r="AT22" t="str">
        <f t="shared" si="21"/>
        <v/>
      </c>
      <c r="AU22" s="35" t="str">
        <f t="shared" si="22"/>
        <v/>
      </c>
      <c r="AW22" s="36" t="str">
        <f t="shared" si="23"/>
        <v/>
      </c>
      <c r="AX22" s="35" t="str">
        <f t="shared" si="24"/>
        <v/>
      </c>
    </row>
    <row r="23" spans="2:50" x14ac:dyDescent="0.35">
      <c r="B23" s="37">
        <v>13</v>
      </c>
      <c r="C23" s="38"/>
      <c r="D23" s="39"/>
      <c r="E23" s="40"/>
      <c r="F23" s="41"/>
      <c r="G23" s="42" t="str">
        <f t="shared" si="0"/>
        <v/>
      </c>
      <c r="H23" s="43" t="str">
        <f t="shared" si="1"/>
        <v/>
      </c>
      <c r="I23" s="39"/>
      <c r="J23" s="41"/>
      <c r="K23" s="40"/>
      <c r="L23" s="44" t="str">
        <f t="shared" si="2"/>
        <v/>
      </c>
      <c r="M23" s="34" t="str">
        <f t="shared" si="3"/>
        <v/>
      </c>
      <c r="N23" s="39"/>
      <c r="O23" s="40"/>
      <c r="P23" s="40"/>
      <c r="Q23" s="44" t="str">
        <f t="shared" si="4"/>
        <v/>
      </c>
      <c r="R23" s="45" t="str">
        <f t="shared" si="5"/>
        <v/>
      </c>
      <c r="S23" s="33" t="str">
        <f t="shared" si="6"/>
        <v/>
      </c>
      <c r="T23" s="34" t="str">
        <f t="shared" si="6"/>
        <v/>
      </c>
      <c r="V23" t="str">
        <f t="shared" si="7"/>
        <v/>
      </c>
      <c r="W23" t="str">
        <f t="shared" si="7"/>
        <v/>
      </c>
      <c r="X23" t="str">
        <f t="shared" si="8"/>
        <v/>
      </c>
      <c r="Y23" s="35" t="str">
        <f t="shared" si="9"/>
        <v/>
      </c>
      <c r="Z23" t="str">
        <f t="shared" si="10"/>
        <v/>
      </c>
      <c r="AA23" t="str">
        <f t="shared" si="10"/>
        <v/>
      </c>
      <c r="AB23" t="str">
        <f t="shared" si="10"/>
        <v/>
      </c>
      <c r="AC23" s="35" t="str">
        <f t="shared" si="11"/>
        <v/>
      </c>
      <c r="AE23" t="str">
        <f t="shared" si="12"/>
        <v/>
      </c>
      <c r="AF23" t="str">
        <f t="shared" si="13"/>
        <v/>
      </c>
      <c r="AG23" t="str">
        <f t="shared" si="14"/>
        <v/>
      </c>
      <c r="AH23" s="35" t="str">
        <f t="shared" si="15"/>
        <v/>
      </c>
      <c r="AI23" t="str">
        <f t="shared" si="16"/>
        <v/>
      </c>
      <c r="AJ23" t="str">
        <f t="shared" si="16"/>
        <v/>
      </c>
      <c r="AK23" t="str">
        <f t="shared" si="16"/>
        <v/>
      </c>
      <c r="AL23" s="35" t="str">
        <f t="shared" si="17"/>
        <v/>
      </c>
      <c r="AN23" t="str">
        <f t="shared" si="18"/>
        <v/>
      </c>
      <c r="AO23" t="str">
        <f t="shared" si="18"/>
        <v/>
      </c>
      <c r="AP23" t="str">
        <f t="shared" si="19"/>
        <v/>
      </c>
      <c r="AQ23" s="35" t="str">
        <f t="shared" si="20"/>
        <v/>
      </c>
      <c r="AR23" t="str">
        <f t="shared" si="21"/>
        <v/>
      </c>
      <c r="AS23" t="str">
        <f t="shared" si="21"/>
        <v/>
      </c>
      <c r="AT23" t="str">
        <f t="shared" si="21"/>
        <v/>
      </c>
      <c r="AU23" s="35" t="str">
        <f t="shared" si="22"/>
        <v/>
      </c>
      <c r="AW23" s="36" t="str">
        <f t="shared" si="23"/>
        <v/>
      </c>
      <c r="AX23" s="35" t="str">
        <f t="shared" si="24"/>
        <v/>
      </c>
    </row>
    <row r="24" spans="2:50" x14ac:dyDescent="0.35">
      <c r="B24" s="37">
        <v>14</v>
      </c>
      <c r="C24" s="38"/>
      <c r="D24" s="39"/>
      <c r="E24" s="40"/>
      <c r="F24" s="41"/>
      <c r="G24" s="42" t="str">
        <f t="shared" si="0"/>
        <v/>
      </c>
      <c r="H24" s="43" t="str">
        <f t="shared" si="1"/>
        <v/>
      </c>
      <c r="I24" s="39"/>
      <c r="J24" s="41"/>
      <c r="K24" s="40"/>
      <c r="L24" s="44" t="str">
        <f t="shared" si="2"/>
        <v/>
      </c>
      <c r="M24" s="34" t="str">
        <f t="shared" si="3"/>
        <v/>
      </c>
      <c r="N24" s="39"/>
      <c r="O24" s="40"/>
      <c r="P24" s="40"/>
      <c r="Q24" s="44" t="str">
        <f t="shared" si="4"/>
        <v/>
      </c>
      <c r="R24" s="45" t="str">
        <f t="shared" si="5"/>
        <v/>
      </c>
      <c r="S24" s="33" t="str">
        <f t="shared" si="6"/>
        <v/>
      </c>
      <c r="T24" s="34" t="str">
        <f t="shared" si="6"/>
        <v/>
      </c>
      <c r="V24" t="str">
        <f t="shared" si="7"/>
        <v/>
      </c>
      <c r="W24" t="str">
        <f t="shared" si="7"/>
        <v/>
      </c>
      <c r="X24" t="str">
        <f t="shared" si="8"/>
        <v/>
      </c>
      <c r="Y24" s="35" t="str">
        <f t="shared" si="9"/>
        <v/>
      </c>
      <c r="Z24" t="str">
        <f t="shared" si="10"/>
        <v/>
      </c>
      <c r="AA24" t="str">
        <f t="shared" si="10"/>
        <v/>
      </c>
      <c r="AB24" t="str">
        <f t="shared" si="10"/>
        <v/>
      </c>
      <c r="AC24" s="35" t="str">
        <f t="shared" si="11"/>
        <v/>
      </c>
      <c r="AE24" t="str">
        <f t="shared" si="12"/>
        <v/>
      </c>
      <c r="AF24" t="str">
        <f t="shared" si="13"/>
        <v/>
      </c>
      <c r="AG24" t="str">
        <f t="shared" si="14"/>
        <v/>
      </c>
      <c r="AH24" s="35" t="str">
        <f t="shared" si="15"/>
        <v/>
      </c>
      <c r="AI24" t="str">
        <f t="shared" si="16"/>
        <v/>
      </c>
      <c r="AJ24" t="str">
        <f t="shared" si="16"/>
        <v/>
      </c>
      <c r="AK24" t="str">
        <f t="shared" si="16"/>
        <v/>
      </c>
      <c r="AL24" s="35" t="str">
        <f t="shared" si="17"/>
        <v/>
      </c>
      <c r="AN24" t="str">
        <f t="shared" si="18"/>
        <v/>
      </c>
      <c r="AO24" t="str">
        <f t="shared" si="18"/>
        <v/>
      </c>
      <c r="AP24" t="str">
        <f t="shared" si="19"/>
        <v/>
      </c>
      <c r="AQ24" s="35" t="str">
        <f t="shared" si="20"/>
        <v/>
      </c>
      <c r="AR24" t="str">
        <f t="shared" si="21"/>
        <v/>
      </c>
      <c r="AS24" t="str">
        <f t="shared" si="21"/>
        <v/>
      </c>
      <c r="AT24" t="str">
        <f t="shared" si="21"/>
        <v/>
      </c>
      <c r="AU24" s="35" t="str">
        <f t="shared" si="22"/>
        <v/>
      </c>
      <c r="AW24" s="36" t="str">
        <f t="shared" si="23"/>
        <v/>
      </c>
      <c r="AX24" s="35" t="str">
        <f t="shared" si="24"/>
        <v/>
      </c>
    </row>
    <row r="25" spans="2:50" x14ac:dyDescent="0.35">
      <c r="B25" s="37">
        <v>15</v>
      </c>
      <c r="C25" s="38"/>
      <c r="D25" s="39"/>
      <c r="E25" s="40"/>
      <c r="F25" s="41"/>
      <c r="G25" s="42" t="str">
        <f t="shared" si="0"/>
        <v/>
      </c>
      <c r="H25" s="43" t="str">
        <f t="shared" si="1"/>
        <v/>
      </c>
      <c r="I25" s="39"/>
      <c r="J25" s="41"/>
      <c r="K25" s="40"/>
      <c r="L25" s="44" t="str">
        <f t="shared" si="2"/>
        <v/>
      </c>
      <c r="M25" s="34" t="str">
        <f t="shared" si="3"/>
        <v/>
      </c>
      <c r="N25" s="39"/>
      <c r="O25" s="40"/>
      <c r="P25" s="40"/>
      <c r="Q25" s="44" t="str">
        <f t="shared" si="4"/>
        <v/>
      </c>
      <c r="R25" s="45" t="str">
        <f t="shared" si="5"/>
        <v/>
      </c>
      <c r="S25" s="33" t="str">
        <f t="shared" si="6"/>
        <v/>
      </c>
      <c r="T25" s="34" t="str">
        <f t="shared" si="6"/>
        <v/>
      </c>
      <c r="V25" t="str">
        <f t="shared" si="7"/>
        <v/>
      </c>
      <c r="W25" t="str">
        <f t="shared" si="7"/>
        <v/>
      </c>
      <c r="X25" t="str">
        <f t="shared" si="8"/>
        <v/>
      </c>
      <c r="Y25" s="35" t="str">
        <f t="shared" si="9"/>
        <v/>
      </c>
      <c r="Z25" t="str">
        <f t="shared" si="10"/>
        <v/>
      </c>
      <c r="AA25" t="str">
        <f t="shared" si="10"/>
        <v/>
      </c>
      <c r="AB25" t="str">
        <f t="shared" si="10"/>
        <v/>
      </c>
      <c r="AC25" s="35" t="str">
        <f t="shared" si="11"/>
        <v/>
      </c>
      <c r="AE25" t="str">
        <f t="shared" si="12"/>
        <v/>
      </c>
      <c r="AF25" t="str">
        <f t="shared" si="13"/>
        <v/>
      </c>
      <c r="AG25" t="str">
        <f t="shared" si="14"/>
        <v/>
      </c>
      <c r="AH25" s="35" t="str">
        <f t="shared" si="15"/>
        <v/>
      </c>
      <c r="AI25" t="str">
        <f t="shared" si="16"/>
        <v/>
      </c>
      <c r="AJ25" t="str">
        <f t="shared" si="16"/>
        <v/>
      </c>
      <c r="AK25" t="str">
        <f t="shared" si="16"/>
        <v/>
      </c>
      <c r="AL25" s="35" t="str">
        <f t="shared" si="17"/>
        <v/>
      </c>
      <c r="AN25" t="str">
        <f t="shared" si="18"/>
        <v/>
      </c>
      <c r="AO25" t="str">
        <f t="shared" si="18"/>
        <v/>
      </c>
      <c r="AP25" t="str">
        <f t="shared" si="19"/>
        <v/>
      </c>
      <c r="AQ25" s="35" t="str">
        <f t="shared" si="20"/>
        <v/>
      </c>
      <c r="AR25" t="str">
        <f t="shared" si="21"/>
        <v/>
      </c>
      <c r="AS25" t="str">
        <f t="shared" si="21"/>
        <v/>
      </c>
      <c r="AT25" t="str">
        <f t="shared" si="21"/>
        <v/>
      </c>
      <c r="AU25" s="35" t="str">
        <f t="shared" si="22"/>
        <v/>
      </c>
      <c r="AW25" s="36" t="str">
        <f t="shared" si="23"/>
        <v/>
      </c>
      <c r="AX25" s="35" t="str">
        <f t="shared" si="24"/>
        <v/>
      </c>
    </row>
    <row r="26" spans="2:50" x14ac:dyDescent="0.35">
      <c r="B26" s="37">
        <v>16</v>
      </c>
      <c r="C26" s="38"/>
      <c r="D26" s="39"/>
      <c r="E26" s="40"/>
      <c r="F26" s="41"/>
      <c r="G26" s="42" t="str">
        <f t="shared" si="0"/>
        <v/>
      </c>
      <c r="H26" s="43" t="str">
        <f t="shared" si="1"/>
        <v/>
      </c>
      <c r="I26" s="39"/>
      <c r="J26" s="41"/>
      <c r="K26" s="40"/>
      <c r="L26" s="44" t="str">
        <f t="shared" si="2"/>
        <v/>
      </c>
      <c r="M26" s="34" t="str">
        <f t="shared" si="3"/>
        <v/>
      </c>
      <c r="N26" s="39"/>
      <c r="O26" s="40"/>
      <c r="P26" s="40"/>
      <c r="Q26" s="44" t="str">
        <f t="shared" si="4"/>
        <v/>
      </c>
      <c r="R26" s="45" t="str">
        <f t="shared" si="5"/>
        <v/>
      </c>
      <c r="S26" s="33" t="str">
        <f t="shared" si="6"/>
        <v/>
      </c>
      <c r="T26" s="34" t="str">
        <f t="shared" si="6"/>
        <v/>
      </c>
      <c r="V26" t="str">
        <f t="shared" si="7"/>
        <v/>
      </c>
      <c r="W26" t="str">
        <f t="shared" si="7"/>
        <v/>
      </c>
      <c r="X26" t="str">
        <f t="shared" si="8"/>
        <v/>
      </c>
      <c r="Y26" s="35" t="str">
        <f t="shared" si="9"/>
        <v/>
      </c>
      <c r="Z26" t="str">
        <f t="shared" si="10"/>
        <v/>
      </c>
      <c r="AA26" t="str">
        <f t="shared" si="10"/>
        <v/>
      </c>
      <c r="AB26" t="str">
        <f t="shared" si="10"/>
        <v/>
      </c>
      <c r="AC26" s="35" t="str">
        <f t="shared" si="11"/>
        <v/>
      </c>
      <c r="AE26" t="str">
        <f t="shared" si="12"/>
        <v/>
      </c>
      <c r="AF26" t="str">
        <f t="shared" si="13"/>
        <v/>
      </c>
      <c r="AG26" t="str">
        <f t="shared" si="14"/>
        <v/>
      </c>
      <c r="AH26" s="35" t="str">
        <f t="shared" si="15"/>
        <v/>
      </c>
      <c r="AI26" t="str">
        <f t="shared" si="16"/>
        <v/>
      </c>
      <c r="AJ26" t="str">
        <f t="shared" si="16"/>
        <v/>
      </c>
      <c r="AK26" t="str">
        <f t="shared" si="16"/>
        <v/>
      </c>
      <c r="AL26" s="35" t="str">
        <f t="shared" si="17"/>
        <v/>
      </c>
      <c r="AN26" t="str">
        <f t="shared" si="18"/>
        <v/>
      </c>
      <c r="AO26" t="str">
        <f t="shared" si="18"/>
        <v/>
      </c>
      <c r="AP26" t="str">
        <f t="shared" si="19"/>
        <v/>
      </c>
      <c r="AQ26" s="35" t="str">
        <f t="shared" si="20"/>
        <v/>
      </c>
      <c r="AR26" t="str">
        <f t="shared" si="21"/>
        <v/>
      </c>
      <c r="AS26" t="str">
        <f t="shared" si="21"/>
        <v/>
      </c>
      <c r="AT26" t="str">
        <f t="shared" si="21"/>
        <v/>
      </c>
      <c r="AU26" s="35" t="str">
        <f t="shared" si="22"/>
        <v/>
      </c>
      <c r="AW26" s="36" t="str">
        <f t="shared" si="23"/>
        <v/>
      </c>
      <c r="AX26" s="35" t="str">
        <f t="shared" si="24"/>
        <v/>
      </c>
    </row>
    <row r="27" spans="2:50" x14ac:dyDescent="0.35">
      <c r="B27" s="37">
        <v>17</v>
      </c>
      <c r="C27" s="38"/>
      <c r="D27" s="39"/>
      <c r="E27" s="40"/>
      <c r="F27" s="41"/>
      <c r="G27" s="42" t="str">
        <f t="shared" si="0"/>
        <v/>
      </c>
      <c r="H27" s="43" t="str">
        <f t="shared" si="1"/>
        <v/>
      </c>
      <c r="I27" s="39"/>
      <c r="J27" s="41"/>
      <c r="K27" s="40"/>
      <c r="L27" s="44" t="str">
        <f t="shared" si="2"/>
        <v/>
      </c>
      <c r="M27" s="34" t="str">
        <f t="shared" si="3"/>
        <v/>
      </c>
      <c r="N27" s="39"/>
      <c r="O27" s="40"/>
      <c r="P27" s="40"/>
      <c r="Q27" s="44" t="str">
        <f t="shared" si="4"/>
        <v/>
      </c>
      <c r="R27" s="45" t="str">
        <f t="shared" si="5"/>
        <v/>
      </c>
      <c r="S27" s="33" t="str">
        <f t="shared" si="6"/>
        <v/>
      </c>
      <c r="T27" s="34" t="str">
        <f t="shared" si="6"/>
        <v/>
      </c>
      <c r="V27" t="str">
        <f t="shared" si="7"/>
        <v/>
      </c>
      <c r="W27" t="str">
        <f t="shared" si="7"/>
        <v/>
      </c>
      <c r="X27" t="str">
        <f t="shared" si="8"/>
        <v/>
      </c>
      <c r="Y27" s="35" t="str">
        <f t="shared" si="9"/>
        <v/>
      </c>
      <c r="Z27" t="str">
        <f t="shared" si="10"/>
        <v/>
      </c>
      <c r="AA27" t="str">
        <f t="shared" si="10"/>
        <v/>
      </c>
      <c r="AB27" t="str">
        <f t="shared" si="10"/>
        <v/>
      </c>
      <c r="AC27" s="35" t="str">
        <f t="shared" si="11"/>
        <v/>
      </c>
      <c r="AE27" t="str">
        <f t="shared" si="12"/>
        <v/>
      </c>
      <c r="AF27" t="str">
        <f t="shared" si="13"/>
        <v/>
      </c>
      <c r="AG27" t="str">
        <f t="shared" si="14"/>
        <v/>
      </c>
      <c r="AH27" s="35" t="str">
        <f t="shared" si="15"/>
        <v/>
      </c>
      <c r="AI27" t="str">
        <f t="shared" si="16"/>
        <v/>
      </c>
      <c r="AJ27" t="str">
        <f t="shared" si="16"/>
        <v/>
      </c>
      <c r="AK27" t="str">
        <f t="shared" si="16"/>
        <v/>
      </c>
      <c r="AL27" s="35" t="str">
        <f t="shared" si="17"/>
        <v/>
      </c>
      <c r="AN27" t="str">
        <f t="shared" si="18"/>
        <v/>
      </c>
      <c r="AO27" t="str">
        <f t="shared" si="18"/>
        <v/>
      </c>
      <c r="AP27" t="str">
        <f t="shared" si="19"/>
        <v/>
      </c>
      <c r="AQ27" s="35" t="str">
        <f t="shared" si="20"/>
        <v/>
      </c>
      <c r="AR27" t="str">
        <f t="shared" si="21"/>
        <v/>
      </c>
      <c r="AS27" t="str">
        <f t="shared" si="21"/>
        <v/>
      </c>
      <c r="AT27" t="str">
        <f t="shared" si="21"/>
        <v/>
      </c>
      <c r="AU27" s="35" t="str">
        <f t="shared" si="22"/>
        <v/>
      </c>
      <c r="AW27" s="36" t="str">
        <f t="shared" si="23"/>
        <v/>
      </c>
      <c r="AX27" s="35" t="str">
        <f t="shared" si="24"/>
        <v/>
      </c>
    </row>
    <row r="28" spans="2:50" x14ac:dyDescent="0.35">
      <c r="B28" s="37">
        <v>18</v>
      </c>
      <c r="C28" s="38"/>
      <c r="D28" s="39"/>
      <c r="E28" s="40"/>
      <c r="F28" s="41"/>
      <c r="G28" s="42" t="str">
        <f t="shared" si="0"/>
        <v/>
      </c>
      <c r="H28" s="43" t="str">
        <f t="shared" si="1"/>
        <v/>
      </c>
      <c r="I28" s="39"/>
      <c r="J28" s="41"/>
      <c r="K28" s="40"/>
      <c r="L28" s="44" t="str">
        <f t="shared" si="2"/>
        <v/>
      </c>
      <c r="M28" s="34" t="str">
        <f t="shared" si="3"/>
        <v/>
      </c>
      <c r="N28" s="39"/>
      <c r="O28" s="40"/>
      <c r="P28" s="40"/>
      <c r="Q28" s="44" t="str">
        <f t="shared" si="4"/>
        <v/>
      </c>
      <c r="R28" s="45" t="str">
        <f t="shared" si="5"/>
        <v/>
      </c>
      <c r="S28" s="33" t="str">
        <f t="shared" si="6"/>
        <v/>
      </c>
      <c r="T28" s="34" t="str">
        <f t="shared" si="6"/>
        <v/>
      </c>
      <c r="V28" t="str">
        <f t="shared" si="7"/>
        <v/>
      </c>
      <c r="W28" t="str">
        <f t="shared" si="7"/>
        <v/>
      </c>
      <c r="X28" t="str">
        <f t="shared" si="8"/>
        <v/>
      </c>
      <c r="Y28" s="35" t="str">
        <f t="shared" si="9"/>
        <v/>
      </c>
      <c r="Z28" t="str">
        <f t="shared" si="10"/>
        <v/>
      </c>
      <c r="AA28" t="str">
        <f t="shared" si="10"/>
        <v/>
      </c>
      <c r="AB28" t="str">
        <f t="shared" si="10"/>
        <v/>
      </c>
      <c r="AC28" s="35" t="str">
        <f t="shared" si="11"/>
        <v/>
      </c>
      <c r="AE28" t="str">
        <f t="shared" si="12"/>
        <v/>
      </c>
      <c r="AF28" t="str">
        <f t="shared" si="13"/>
        <v/>
      </c>
      <c r="AG28" t="str">
        <f t="shared" si="14"/>
        <v/>
      </c>
      <c r="AH28" s="35" t="str">
        <f t="shared" si="15"/>
        <v/>
      </c>
      <c r="AI28" t="str">
        <f t="shared" si="16"/>
        <v/>
      </c>
      <c r="AJ28" t="str">
        <f t="shared" si="16"/>
        <v/>
      </c>
      <c r="AK28" t="str">
        <f t="shared" si="16"/>
        <v/>
      </c>
      <c r="AL28" s="35" t="str">
        <f t="shared" si="17"/>
        <v/>
      </c>
      <c r="AN28" t="str">
        <f t="shared" si="18"/>
        <v/>
      </c>
      <c r="AO28" t="str">
        <f t="shared" si="18"/>
        <v/>
      </c>
      <c r="AP28" t="str">
        <f t="shared" si="19"/>
        <v/>
      </c>
      <c r="AQ28" s="35" t="str">
        <f t="shared" si="20"/>
        <v/>
      </c>
      <c r="AR28" t="str">
        <f t="shared" si="21"/>
        <v/>
      </c>
      <c r="AS28" t="str">
        <f t="shared" si="21"/>
        <v/>
      </c>
      <c r="AT28" t="str">
        <f t="shared" si="21"/>
        <v/>
      </c>
      <c r="AU28" s="35" t="str">
        <f t="shared" si="22"/>
        <v/>
      </c>
      <c r="AW28" s="36" t="str">
        <f t="shared" si="23"/>
        <v/>
      </c>
      <c r="AX28" s="35" t="str">
        <f t="shared" si="24"/>
        <v/>
      </c>
    </row>
    <row r="29" spans="2:50" x14ac:dyDescent="0.35">
      <c r="B29" s="37">
        <v>19</v>
      </c>
      <c r="C29" s="38"/>
      <c r="D29" s="39"/>
      <c r="E29" s="40"/>
      <c r="F29" s="41"/>
      <c r="G29" s="42" t="str">
        <f t="shared" si="0"/>
        <v/>
      </c>
      <c r="H29" s="43" t="str">
        <f t="shared" si="1"/>
        <v/>
      </c>
      <c r="I29" s="39"/>
      <c r="J29" s="41"/>
      <c r="K29" s="40"/>
      <c r="L29" s="44" t="str">
        <f t="shared" si="2"/>
        <v/>
      </c>
      <c r="M29" s="34" t="str">
        <f t="shared" si="3"/>
        <v/>
      </c>
      <c r="N29" s="39"/>
      <c r="O29" s="40"/>
      <c r="P29" s="40"/>
      <c r="Q29" s="44" t="str">
        <f t="shared" si="4"/>
        <v/>
      </c>
      <c r="R29" s="45" t="str">
        <f t="shared" si="5"/>
        <v/>
      </c>
      <c r="S29" s="33" t="str">
        <f t="shared" si="6"/>
        <v/>
      </c>
      <c r="T29" s="34" t="str">
        <f t="shared" si="6"/>
        <v/>
      </c>
      <c r="V29" t="str">
        <f t="shared" si="7"/>
        <v/>
      </c>
      <c r="W29" t="str">
        <f t="shared" si="7"/>
        <v/>
      </c>
      <c r="X29" t="str">
        <f t="shared" si="8"/>
        <v/>
      </c>
      <c r="Y29" s="35" t="str">
        <f t="shared" si="9"/>
        <v/>
      </c>
      <c r="Z29" t="str">
        <f t="shared" si="10"/>
        <v/>
      </c>
      <c r="AA29" t="str">
        <f t="shared" si="10"/>
        <v/>
      </c>
      <c r="AB29" t="str">
        <f t="shared" si="10"/>
        <v/>
      </c>
      <c r="AC29" s="35" t="str">
        <f t="shared" si="11"/>
        <v/>
      </c>
      <c r="AE29" t="str">
        <f t="shared" si="12"/>
        <v/>
      </c>
      <c r="AF29" t="str">
        <f t="shared" si="13"/>
        <v/>
      </c>
      <c r="AG29" t="str">
        <f t="shared" si="14"/>
        <v/>
      </c>
      <c r="AH29" s="35" t="str">
        <f t="shared" si="15"/>
        <v/>
      </c>
      <c r="AI29" t="str">
        <f t="shared" si="16"/>
        <v/>
      </c>
      <c r="AJ29" t="str">
        <f t="shared" si="16"/>
        <v/>
      </c>
      <c r="AK29" t="str">
        <f t="shared" si="16"/>
        <v/>
      </c>
      <c r="AL29" s="35" t="str">
        <f t="shared" si="17"/>
        <v/>
      </c>
      <c r="AN29" t="str">
        <f t="shared" si="18"/>
        <v/>
      </c>
      <c r="AO29" t="str">
        <f t="shared" si="18"/>
        <v/>
      </c>
      <c r="AP29" t="str">
        <f t="shared" si="19"/>
        <v/>
      </c>
      <c r="AQ29" s="35" t="str">
        <f t="shared" si="20"/>
        <v/>
      </c>
      <c r="AR29" t="str">
        <f t="shared" si="21"/>
        <v/>
      </c>
      <c r="AS29" t="str">
        <f t="shared" si="21"/>
        <v/>
      </c>
      <c r="AT29" t="str">
        <f t="shared" si="21"/>
        <v/>
      </c>
      <c r="AU29" s="35" t="str">
        <f t="shared" si="22"/>
        <v/>
      </c>
      <c r="AW29" s="36" t="str">
        <f t="shared" si="23"/>
        <v/>
      </c>
      <c r="AX29" s="35" t="str">
        <f t="shared" si="24"/>
        <v/>
      </c>
    </row>
    <row r="30" spans="2:50" ht="15" thickBot="1" x14ac:dyDescent="0.4">
      <c r="B30" s="46">
        <v>20</v>
      </c>
      <c r="C30" s="47"/>
      <c r="D30" s="48"/>
      <c r="E30" s="49"/>
      <c r="F30" s="50"/>
      <c r="G30" s="51" t="str">
        <f t="shared" si="0"/>
        <v/>
      </c>
      <c r="H30" s="52" t="str">
        <f t="shared" si="1"/>
        <v/>
      </c>
      <c r="I30" s="48"/>
      <c r="J30" s="50"/>
      <c r="K30" s="53"/>
      <c r="L30" s="54" t="str">
        <f t="shared" si="2"/>
        <v/>
      </c>
      <c r="M30" s="55" t="str">
        <f t="shared" si="3"/>
        <v/>
      </c>
      <c r="N30" s="56"/>
      <c r="O30" s="53"/>
      <c r="P30" s="53"/>
      <c r="Q30" s="54" t="str">
        <f t="shared" si="4"/>
        <v/>
      </c>
      <c r="R30" s="57" t="str">
        <f t="shared" si="5"/>
        <v/>
      </c>
      <c r="S30" s="58" t="str">
        <f t="shared" si="6"/>
        <v/>
      </c>
      <c r="T30" s="55" t="str">
        <f t="shared" si="6"/>
        <v/>
      </c>
      <c r="V30" t="str">
        <f>IF(E30="","",IF(E30=D30,1,0))</f>
        <v/>
      </c>
      <c r="W30" t="str">
        <f>IF(F30="","",IF(F30=E30,1,0))</f>
        <v/>
      </c>
      <c r="X30" t="str">
        <f t="shared" si="8"/>
        <v/>
      </c>
      <c r="Y30" s="35" t="str">
        <f t="shared" si="9"/>
        <v/>
      </c>
      <c r="Z30" t="str">
        <f t="shared" si="10"/>
        <v/>
      </c>
      <c r="AA30" t="str">
        <f t="shared" si="10"/>
        <v/>
      </c>
      <c r="AB30" t="str">
        <f t="shared" si="10"/>
        <v/>
      </c>
      <c r="AC30" s="35" t="str">
        <f t="shared" si="11"/>
        <v/>
      </c>
      <c r="AE30" t="str">
        <f t="shared" si="12"/>
        <v/>
      </c>
      <c r="AF30" t="str">
        <f t="shared" si="13"/>
        <v/>
      </c>
      <c r="AG30" t="str">
        <f t="shared" si="14"/>
        <v/>
      </c>
      <c r="AH30" s="35" t="str">
        <f t="shared" si="15"/>
        <v/>
      </c>
      <c r="AI30" t="str">
        <f t="shared" si="16"/>
        <v/>
      </c>
      <c r="AJ30" t="str">
        <f t="shared" si="16"/>
        <v/>
      </c>
      <c r="AK30" t="str">
        <f t="shared" si="16"/>
        <v/>
      </c>
      <c r="AL30" s="35" t="str">
        <f t="shared" si="17"/>
        <v/>
      </c>
      <c r="AN30" t="str">
        <f t="shared" si="18"/>
        <v/>
      </c>
      <c r="AO30" t="str">
        <f t="shared" si="18"/>
        <v/>
      </c>
      <c r="AP30" t="str">
        <f t="shared" si="19"/>
        <v/>
      </c>
      <c r="AQ30" s="35" t="str">
        <f t="shared" si="20"/>
        <v/>
      </c>
      <c r="AR30" t="str">
        <f t="shared" si="21"/>
        <v/>
      </c>
      <c r="AS30" t="str">
        <f t="shared" si="21"/>
        <v/>
      </c>
      <c r="AT30" t="str">
        <f t="shared" si="21"/>
        <v/>
      </c>
      <c r="AU30" s="35" t="str">
        <f t="shared" si="22"/>
        <v/>
      </c>
      <c r="AW30" s="36" t="str">
        <f t="shared" si="23"/>
        <v/>
      </c>
      <c r="AX30" s="35" t="str">
        <f t="shared" si="24"/>
        <v/>
      </c>
    </row>
    <row r="31" spans="2:50" s="10" customFormat="1" ht="15.5" thickTop="1" thickBot="1" x14ac:dyDescent="0.4">
      <c r="B31" s="59"/>
      <c r="C31" s="59"/>
      <c r="D31" s="60" t="str">
        <f>Z31</f>
        <v/>
      </c>
      <c r="E31" s="61" t="str">
        <f>AA31</f>
        <v/>
      </c>
      <c r="F31" s="61" t="str">
        <f>AB31</f>
        <v/>
      </c>
      <c r="G31" s="62" t="str">
        <f>Y31</f>
        <v/>
      </c>
      <c r="H31" s="63" t="str">
        <f>AC31</f>
        <v/>
      </c>
      <c r="I31" s="64" t="str">
        <f>AI31</f>
        <v/>
      </c>
      <c r="J31" s="62" t="str">
        <f>AJ31</f>
        <v/>
      </c>
      <c r="K31" s="62" t="str">
        <f>AK31</f>
        <v/>
      </c>
      <c r="L31" s="62" t="str">
        <f>AH31</f>
        <v/>
      </c>
      <c r="M31" s="63" t="str">
        <f>AL31</f>
        <v/>
      </c>
      <c r="N31" s="65" t="str">
        <f>AR31</f>
        <v/>
      </c>
      <c r="O31" s="62" t="str">
        <f>AS31</f>
        <v/>
      </c>
      <c r="P31" s="62" t="str">
        <f>AT31</f>
        <v/>
      </c>
      <c r="Q31" s="62" t="str">
        <f>AQ31</f>
        <v/>
      </c>
      <c r="R31" s="66" t="str">
        <f>AU31</f>
        <v/>
      </c>
      <c r="S31" s="64" t="str">
        <f>AW31</f>
        <v/>
      </c>
      <c r="T31" s="63" t="str">
        <f>AX31</f>
        <v/>
      </c>
      <c r="V31" s="67" t="str">
        <f>IF(COUNT(V11:V30)=0,"",SUM(V11:V30)/COUNTA(D11:D30))</f>
        <v/>
      </c>
      <c r="W31" s="67" t="str">
        <f>IF(COUNT(W11:W30)=0,"",SUM(W11:W30)/COUNTA(E11:E30))</f>
        <v/>
      </c>
      <c r="X31" s="67" t="str">
        <f>IF(COUNT(X11:X30)=0,"",SUM(X11:X30)/COUNTA(D11:D30))</f>
        <v/>
      </c>
      <c r="Y31" s="68" t="str">
        <f>IF(COUNT(Y11:Y30)=0,"",AVERAGE(Y11:Y30))</f>
        <v/>
      </c>
      <c r="Z31" s="67" t="str">
        <f>IF(COUNT(Z11:Z30)=0,"",SUM(Z11:Z30)/COUNTA(D11:D30))</f>
        <v/>
      </c>
      <c r="AA31" s="67" t="str">
        <f>IF(COUNT(AA11:AA30)=0,"",SUM(AA11:AA30)/COUNTA(E11:E30))</f>
        <v/>
      </c>
      <c r="AB31" s="67" t="str">
        <f>IF(COUNT(AB11:AB30)=0,"",SUM(AB11:AB30)/COUNTA(F11:F30))</f>
        <v/>
      </c>
      <c r="AC31" s="68" t="str">
        <f>IF(COUNT(AC11:AC30)=0,"",AVERAGE(AC11:AC30))</f>
        <v/>
      </c>
      <c r="AE31" s="67" t="str">
        <f>IF(COUNT(AE11:AE30)=0,"",SUM(AE11:AE30)/COUNTA(I11:I30))</f>
        <v/>
      </c>
      <c r="AF31" s="67" t="str">
        <f>IF(COUNT(AF11:AF30)=0,"",SUM(AF11:AF30)/COUNTA(J11:J30))</f>
        <v/>
      </c>
      <c r="AG31" s="67" t="str">
        <f>IF(COUNT(AG11:AG30)=0,"",SUM(AG11:AG30)/COUNTA(I11:I30))</f>
        <v/>
      </c>
      <c r="AH31" s="68" t="str">
        <f>IF(COUNT(AH11:AH30)=0,"",AVERAGE(AH11:AH30))</f>
        <v/>
      </c>
      <c r="AI31" s="67" t="str">
        <f>IF(COUNT(AI11:AI30)=0,"",SUM(AI11:AI30)/COUNTA(I11:I30))</f>
        <v/>
      </c>
      <c r="AJ31" s="67" t="str">
        <f>IF(COUNT(AJ11:AJ30)=0,"",SUM(AJ11:AJ30)/COUNTA(J11:J30))</f>
        <v/>
      </c>
      <c r="AK31" s="67" t="str">
        <f>IF(COUNT(AK11:AK30)=0,"",SUM(AK11:AK30)/COUNTA(K11:K30))</f>
        <v/>
      </c>
      <c r="AL31" s="68" t="str">
        <f>IF(COUNT(AL11:AL30)=0,"",AVERAGE(AL11:AL30))</f>
        <v/>
      </c>
      <c r="AN31" s="67" t="str">
        <f>IF(COUNT(AN11:AN30)=0,"",SUM(AN11:AN30)/COUNTA(N11:N30))</f>
        <v/>
      </c>
      <c r="AO31" s="67" t="str">
        <f>IF(COUNT(AO11:AO30)=0,"",SUM(AO11:AO30)/COUNTA(O11:O30))</f>
        <v/>
      </c>
      <c r="AP31" s="67" t="str">
        <f>IF(COUNT(AP11:AP30)=0,"",SUM(AP11:AP30)/COUNTA(N11:N30))</f>
        <v/>
      </c>
      <c r="AQ31" s="68" t="str">
        <f>IF(COUNT(AQ11:AQ30)=0,"",AVERAGE(AQ11:AQ30))</f>
        <v/>
      </c>
      <c r="AR31" s="67" t="str">
        <f>IF(COUNT(AR11:AR30)=0,"",SUM(AR11:AR30)/COUNTA(N11:N30))</f>
        <v/>
      </c>
      <c r="AS31" s="67" t="str">
        <f>IF(COUNT(AS11:AS30)=0,"",SUM(AS11:AS30)/COUNTA(O11:O30))</f>
        <v/>
      </c>
      <c r="AT31" s="67" t="str">
        <f>IF(COUNT(AT11:AT30)=0,"",SUM(AT11:AT30)/COUNTA(P11:P30))</f>
        <v/>
      </c>
      <c r="AU31" s="68" t="str">
        <f>IF(COUNT(AU11:AU30)=0,"",AVERAGE(AU11:AU30))</f>
        <v/>
      </c>
      <c r="AV31" s="68"/>
      <c r="AW31" s="68" t="str">
        <f>IF(COUNT(AW11:AW30)=0,"",AVERAGE(AW11:AW30))</f>
        <v/>
      </c>
      <c r="AX31" s="68" t="str">
        <f>IF(COUNT(AX11:AX30)=0,"",AVERAGE(AX11:AX30))</f>
        <v/>
      </c>
    </row>
    <row r="32" spans="2:50" ht="7.5" customHeight="1" thickTop="1" x14ac:dyDescent="0.35">
      <c r="B32" s="69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1"/>
    </row>
    <row r="33" spans="2:20" x14ac:dyDescent="0.35">
      <c r="B33" s="72" t="s">
        <v>28</v>
      </c>
      <c r="C33" s="10" t="s">
        <v>29</v>
      </c>
      <c r="L33" s="73" t="s">
        <v>30</v>
      </c>
      <c r="M33" s="74" t="s">
        <v>31</v>
      </c>
      <c r="Q33" s="74" t="s">
        <v>32</v>
      </c>
      <c r="T33" s="75"/>
    </row>
    <row r="34" spans="2:20" x14ac:dyDescent="0.35">
      <c r="B34" s="76"/>
      <c r="C34" s="10" t="s">
        <v>33</v>
      </c>
      <c r="M34" s="74" t="s">
        <v>34</v>
      </c>
      <c r="Q34" s="74" t="s">
        <v>34</v>
      </c>
      <c r="T34" s="75"/>
    </row>
    <row r="35" spans="2:20" x14ac:dyDescent="0.35">
      <c r="B35" s="76"/>
      <c r="C35" s="10" t="s">
        <v>35</v>
      </c>
      <c r="M35" s="74" t="s">
        <v>36</v>
      </c>
      <c r="Q35" s="74" t="s">
        <v>37</v>
      </c>
      <c r="T35" s="75"/>
    </row>
    <row r="36" spans="2:20" x14ac:dyDescent="0.35">
      <c r="B36" s="76"/>
      <c r="M36" s="74" t="s">
        <v>38</v>
      </c>
      <c r="Q36" s="74" t="s">
        <v>39</v>
      </c>
      <c r="T36" s="75"/>
    </row>
    <row r="37" spans="2:20" x14ac:dyDescent="0.35">
      <c r="B37" s="77" t="s">
        <v>40</v>
      </c>
      <c r="C37" s="10" t="s">
        <v>41</v>
      </c>
      <c r="M37" s="74" t="s">
        <v>42</v>
      </c>
      <c r="Q37" s="74" t="s">
        <v>42</v>
      </c>
      <c r="T37" s="75"/>
    </row>
    <row r="38" spans="2:20" ht="15" thickBot="1" x14ac:dyDescent="0.4">
      <c r="B38" s="76"/>
      <c r="M38" s="74"/>
      <c r="T38" s="75"/>
    </row>
    <row r="39" spans="2:20" ht="15" thickTop="1" x14ac:dyDescent="0.35">
      <c r="B39" s="76"/>
      <c r="Q39" s="69"/>
      <c r="R39" s="78" t="s">
        <v>43</v>
      </c>
      <c r="S39" s="79" t="str">
        <f>S31</f>
        <v/>
      </c>
      <c r="T39" s="75"/>
    </row>
    <row r="40" spans="2:20" x14ac:dyDescent="0.35">
      <c r="B40" s="76"/>
      <c r="Q40" s="76"/>
      <c r="R40" s="80" t="s">
        <v>44</v>
      </c>
      <c r="S40" s="81" t="str">
        <f>T31</f>
        <v/>
      </c>
      <c r="T40" s="75"/>
    </row>
    <row r="41" spans="2:20" ht="21.5" thickBot="1" x14ac:dyDescent="0.55000000000000004">
      <c r="B41" s="76"/>
      <c r="J41" s="82" t="s">
        <v>45</v>
      </c>
      <c r="K41" s="83" t="str">
        <f>IF(S41="","",IF(S41&lt;80%,"Measurement System Needs Improving",IF(AND(S41&gt;80%,S41&lt;95%)=TRUE,"Measurement System is Marginal","Measurement System is Acceptable")))</f>
        <v/>
      </c>
      <c r="Q41" s="84"/>
      <c r="R41" s="85" t="s">
        <v>46</v>
      </c>
      <c r="S41" s="86" t="str">
        <f>IF(OR(S39="",S40="")=TRUE,"",SQRT(S39*S40))</f>
        <v/>
      </c>
      <c r="T41" s="75"/>
    </row>
    <row r="42" spans="2:20" ht="7.5" customHeight="1" thickTop="1" thickBot="1" x14ac:dyDescent="0.4">
      <c r="B42" s="76"/>
      <c r="T42" s="75"/>
    </row>
    <row r="43" spans="2:20" ht="15" thickBot="1" x14ac:dyDescent="0.4">
      <c r="B43" s="116" t="s">
        <v>47</v>
      </c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8"/>
    </row>
  </sheetData>
  <mergeCells count="17">
    <mergeCell ref="C2:T2"/>
    <mergeCell ref="B4:G4"/>
    <mergeCell ref="B5:G5"/>
    <mergeCell ref="B6:G6"/>
    <mergeCell ref="I4:M4"/>
    <mergeCell ref="I5:M5"/>
    <mergeCell ref="B3:G3"/>
    <mergeCell ref="I3:M3"/>
    <mergeCell ref="O3:T3"/>
    <mergeCell ref="S4:T7"/>
    <mergeCell ref="B43:T43"/>
    <mergeCell ref="I6:M6"/>
    <mergeCell ref="O6:R6"/>
    <mergeCell ref="O4:R5"/>
    <mergeCell ref="H3:H7"/>
    <mergeCell ref="N3:N7"/>
    <mergeCell ref="S9:T9"/>
  </mergeCells>
  <conditionalFormatting sqref="D31:T31">
    <cfRule type="cellIs" dxfId="7" priority="3" operator="greaterThan">
      <formula>0.9</formula>
    </cfRule>
    <cfRule type="cellIs" dxfId="6" priority="4" operator="lessThan">
      <formula>0.8</formula>
    </cfRule>
  </conditionalFormatting>
  <conditionalFormatting sqref="S39:S41">
    <cfRule type="cellIs" dxfId="5" priority="1" operator="greaterThan">
      <formula>0.925</formula>
    </cfRule>
    <cfRule type="cellIs" dxfId="4" priority="2" operator="lessThan">
      <formula>0.8</formula>
    </cfRule>
  </conditionalFormatting>
  <pageMargins left="0.7" right="0.7" top="0.75" bottom="0.75" header="0.3" footer="0.3"/>
  <pageSetup paperSize="9" scale="4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E97D4-8665-4BEB-8CFD-A99B473657CE}">
  <dimension ref="B1:AX43"/>
  <sheetViews>
    <sheetView showGridLines="0" tabSelected="1" view="pageBreakPreview" topLeftCell="A18" zoomScale="60" zoomScaleNormal="100" workbookViewId="0">
      <selection activeCell="BC27" sqref="BC27"/>
    </sheetView>
  </sheetViews>
  <sheetFormatPr defaultRowHeight="14.5" x14ac:dyDescent="0.35"/>
  <cols>
    <col min="1" max="1" width="2.1796875" customWidth="1"/>
    <col min="2" max="6" width="7.81640625" customWidth="1"/>
    <col min="7" max="8" width="10.7265625" customWidth="1"/>
    <col min="9" max="11" width="7.81640625" customWidth="1"/>
    <col min="12" max="13" width="10.7265625" customWidth="1"/>
    <col min="14" max="16" width="7.81640625" customWidth="1"/>
    <col min="17" max="20" width="10.7265625" customWidth="1"/>
    <col min="22" max="51" width="0" hidden="1" customWidth="1"/>
  </cols>
  <sheetData>
    <row r="1" spans="2:50" ht="7.5" customHeight="1" thickBot="1" x14ac:dyDescent="0.4"/>
    <row r="2" spans="2:50" ht="35.5" customHeight="1" thickBot="1" x14ac:dyDescent="0.4">
      <c r="B2" s="112" t="e" vm="1">
        <v>#VALUE!</v>
      </c>
      <c r="C2" s="113"/>
      <c r="D2" s="109" t="s">
        <v>0</v>
      </c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1"/>
    </row>
    <row r="3" spans="2:50" ht="11.5" customHeight="1" x14ac:dyDescent="0.35"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</row>
    <row r="4" spans="2:50" x14ac:dyDescent="0.35">
      <c r="B4" s="114" t="s">
        <v>1</v>
      </c>
      <c r="C4" s="114"/>
      <c r="D4" s="114"/>
      <c r="E4" s="114"/>
      <c r="F4" s="114"/>
      <c r="G4" s="114"/>
      <c r="H4" s="102"/>
      <c r="I4" s="114" t="s">
        <v>2</v>
      </c>
      <c r="J4" s="114"/>
      <c r="K4" s="114"/>
      <c r="L4" s="114"/>
      <c r="M4" s="114"/>
      <c r="N4" s="102"/>
      <c r="O4" s="115" t="s">
        <v>5</v>
      </c>
      <c r="P4" s="115"/>
      <c r="Q4" s="115"/>
      <c r="R4" s="115"/>
      <c r="S4" s="94"/>
      <c r="T4" s="95"/>
    </row>
    <row r="5" spans="2:50" x14ac:dyDescent="0.35">
      <c r="B5" s="114" t="s">
        <v>3</v>
      </c>
      <c r="C5" s="114"/>
      <c r="D5" s="114"/>
      <c r="E5" s="114"/>
      <c r="F5" s="114"/>
      <c r="G5" s="114"/>
      <c r="H5" s="103"/>
      <c r="I5" s="114" t="s">
        <v>4</v>
      </c>
      <c r="J5" s="114"/>
      <c r="K5" s="114"/>
      <c r="L5" s="114"/>
      <c r="M5" s="114"/>
      <c r="N5" s="103"/>
      <c r="O5" s="115"/>
      <c r="P5" s="115"/>
      <c r="Q5" s="115"/>
      <c r="R5" s="115"/>
      <c r="S5" s="96"/>
      <c r="T5" s="97"/>
    </row>
    <row r="6" spans="2:50" x14ac:dyDescent="0.35">
      <c r="B6" s="114" t="s">
        <v>6</v>
      </c>
      <c r="C6" s="114"/>
      <c r="D6" s="114"/>
      <c r="E6" s="114"/>
      <c r="F6" s="114"/>
      <c r="G6" s="114"/>
      <c r="H6" s="104"/>
      <c r="I6" s="114" t="s">
        <v>7</v>
      </c>
      <c r="J6" s="114"/>
      <c r="K6" s="114"/>
      <c r="L6" s="114"/>
      <c r="M6" s="114"/>
      <c r="N6" s="104"/>
      <c r="O6" s="114" t="s">
        <v>8</v>
      </c>
      <c r="P6" s="114"/>
      <c r="Q6" s="114"/>
      <c r="R6" s="114"/>
      <c r="S6" s="98"/>
      <c r="T6" s="99"/>
    </row>
    <row r="7" spans="2:50" ht="11.25" customHeight="1" thickBot="1" x14ac:dyDescent="0.4">
      <c r="AE7" s="3"/>
      <c r="AM7" s="3"/>
      <c r="AV7" s="3" t="s">
        <v>9</v>
      </c>
    </row>
    <row r="8" spans="2:50" s="10" customFormat="1" ht="15" thickTop="1" x14ac:dyDescent="0.35">
      <c r="B8" s="4"/>
      <c r="C8" s="4"/>
      <c r="D8" s="5"/>
      <c r="E8" s="6" t="s">
        <v>10</v>
      </c>
      <c r="F8" s="7"/>
      <c r="G8" s="7"/>
      <c r="H8" s="8" t="s">
        <v>11</v>
      </c>
      <c r="I8" s="9"/>
      <c r="J8" s="6" t="s">
        <v>12</v>
      </c>
      <c r="K8" s="7"/>
      <c r="L8" s="7"/>
      <c r="M8" s="8" t="s">
        <v>11</v>
      </c>
      <c r="N8" s="5"/>
      <c r="O8" s="6" t="s">
        <v>13</v>
      </c>
      <c r="P8" s="7"/>
      <c r="Q8" s="7"/>
      <c r="R8" s="5" t="s">
        <v>11</v>
      </c>
      <c r="S8" s="9"/>
      <c r="T8" s="8"/>
      <c r="W8" s="10" t="s">
        <v>14</v>
      </c>
      <c r="AA8" s="10" t="s">
        <v>14</v>
      </c>
      <c r="AF8" s="10" t="s">
        <v>15</v>
      </c>
      <c r="AJ8" s="10" t="s">
        <v>15</v>
      </c>
      <c r="AO8" s="10" t="s">
        <v>16</v>
      </c>
      <c r="AS8" s="10" t="s">
        <v>16</v>
      </c>
      <c r="AW8" s="10" t="s">
        <v>17</v>
      </c>
    </row>
    <row r="9" spans="2:50" s="10" customFormat="1" x14ac:dyDescent="0.35">
      <c r="B9" s="11" t="s">
        <v>18</v>
      </c>
      <c r="C9" s="11"/>
      <c r="E9" s="1" t="s">
        <v>19</v>
      </c>
      <c r="H9" s="12"/>
      <c r="I9" s="13"/>
      <c r="J9" s="1" t="s">
        <v>19</v>
      </c>
      <c r="M9" s="12"/>
      <c r="O9" s="1" t="s">
        <v>19</v>
      </c>
      <c r="S9" s="105" t="s">
        <v>20</v>
      </c>
      <c r="T9" s="106"/>
      <c r="W9" s="1" t="s">
        <v>19</v>
      </c>
      <c r="AA9" s="1" t="s">
        <v>19</v>
      </c>
      <c r="AF9" s="1" t="s">
        <v>19</v>
      </c>
      <c r="AJ9" s="1" t="s">
        <v>19</v>
      </c>
      <c r="AO9" s="1" t="s">
        <v>19</v>
      </c>
      <c r="AS9" s="1" t="s">
        <v>19</v>
      </c>
      <c r="AW9" s="10" t="s">
        <v>21</v>
      </c>
      <c r="AX9" s="10" t="s">
        <v>22</v>
      </c>
    </row>
    <row r="10" spans="2:50" s="10" customFormat="1" ht="15" thickBot="1" x14ac:dyDescent="0.4">
      <c r="B10" s="14" t="s">
        <v>23</v>
      </c>
      <c r="C10" s="14" t="s">
        <v>24</v>
      </c>
      <c r="D10" s="15">
        <v>1</v>
      </c>
      <c r="E10" s="16">
        <v>2</v>
      </c>
      <c r="F10" s="16">
        <v>3</v>
      </c>
      <c r="G10" s="17" t="s">
        <v>21</v>
      </c>
      <c r="H10" s="18" t="s">
        <v>22</v>
      </c>
      <c r="I10" s="19">
        <v>1</v>
      </c>
      <c r="J10" s="16">
        <v>2</v>
      </c>
      <c r="K10" s="16">
        <v>3</v>
      </c>
      <c r="L10" s="17" t="s">
        <v>21</v>
      </c>
      <c r="M10" s="18" t="s">
        <v>22</v>
      </c>
      <c r="N10" s="19">
        <v>1</v>
      </c>
      <c r="O10" s="16">
        <v>2</v>
      </c>
      <c r="P10" s="16">
        <v>3</v>
      </c>
      <c r="Q10" s="17" t="s">
        <v>21</v>
      </c>
      <c r="R10" s="20" t="s">
        <v>22</v>
      </c>
      <c r="S10" s="21" t="s">
        <v>21</v>
      </c>
      <c r="T10" s="22" t="s">
        <v>22</v>
      </c>
      <c r="V10" s="1" t="s">
        <v>25</v>
      </c>
      <c r="W10" s="1" t="s">
        <v>26</v>
      </c>
      <c r="X10" s="1" t="s">
        <v>27</v>
      </c>
      <c r="Y10" s="1" t="s">
        <v>21</v>
      </c>
      <c r="Z10" s="1">
        <v>1</v>
      </c>
      <c r="AA10" s="1">
        <v>2</v>
      </c>
      <c r="AB10" s="1">
        <v>3</v>
      </c>
      <c r="AC10" s="1" t="s">
        <v>22</v>
      </c>
      <c r="AE10" s="1" t="s">
        <v>25</v>
      </c>
      <c r="AF10" s="1" t="s">
        <v>26</v>
      </c>
      <c r="AG10" s="1" t="s">
        <v>27</v>
      </c>
      <c r="AH10" s="1" t="s">
        <v>21</v>
      </c>
      <c r="AI10" s="1">
        <v>1</v>
      </c>
      <c r="AJ10" s="1">
        <v>2</v>
      </c>
      <c r="AK10" s="1">
        <v>3</v>
      </c>
      <c r="AL10" s="1" t="s">
        <v>22</v>
      </c>
      <c r="AN10" s="1" t="s">
        <v>25</v>
      </c>
      <c r="AO10" s="1" t="s">
        <v>26</v>
      </c>
      <c r="AP10" s="1" t="s">
        <v>27</v>
      </c>
      <c r="AQ10" s="1" t="s">
        <v>21</v>
      </c>
      <c r="AR10" s="1">
        <v>1</v>
      </c>
      <c r="AS10" s="1">
        <v>2</v>
      </c>
      <c r="AT10" s="1">
        <v>3</v>
      </c>
      <c r="AU10" s="1" t="s">
        <v>22</v>
      </c>
    </row>
    <row r="11" spans="2:50" ht="15" thickTop="1" x14ac:dyDescent="0.35">
      <c r="B11" s="23">
        <v>1</v>
      </c>
      <c r="C11" s="24" t="s">
        <v>48</v>
      </c>
      <c r="D11" s="25" t="s">
        <v>48</v>
      </c>
      <c r="E11" s="26" t="s">
        <v>48</v>
      </c>
      <c r="F11" s="27"/>
      <c r="G11" s="28">
        <f>IF(E11="","",Y11)</f>
        <v>1</v>
      </c>
      <c r="H11" s="29">
        <f>AC11</f>
        <v>1</v>
      </c>
      <c r="I11" s="25" t="s">
        <v>48</v>
      </c>
      <c r="J11" s="27" t="s">
        <v>48</v>
      </c>
      <c r="K11" s="26"/>
      <c r="L11" s="30">
        <f>IF(J11="","",AH11)</f>
        <v>1</v>
      </c>
      <c r="M11" s="31">
        <f>AL11</f>
        <v>1</v>
      </c>
      <c r="N11" s="25"/>
      <c r="O11" s="26"/>
      <c r="P11" s="26"/>
      <c r="Q11" s="30" t="str">
        <f>IF(O11="","",AQ11)</f>
        <v/>
      </c>
      <c r="R11" s="32" t="str">
        <f>AU11</f>
        <v/>
      </c>
      <c r="S11" s="33">
        <f>AW11</f>
        <v>1</v>
      </c>
      <c r="T11" s="34">
        <f>AX11</f>
        <v>1</v>
      </c>
      <c r="V11">
        <f>IF(E11="","",IF(E11=D11,1,0))</f>
        <v>1</v>
      </c>
      <c r="W11" t="str">
        <f>IF(F11="","",IF(F11=E11,1,0))</f>
        <v/>
      </c>
      <c r="X11" t="str">
        <f>IF(F11="","",IF(F11=D11,1,0))</f>
        <v/>
      </c>
      <c r="Y11" s="35">
        <f>IF(COUNT(V11:X11)&lt;1,"",IF(COUNTA(D11:F11)=3,SUM(V11:X11)/3,V11))</f>
        <v>1</v>
      </c>
      <c r="Z11">
        <f>IF(D11="","",IF(D11=$C11,1,0))</f>
        <v>1</v>
      </c>
      <c r="AA11">
        <f>IF(E11="","",IF(E11=$C11,1,0))</f>
        <v>1</v>
      </c>
      <c r="AB11" t="str">
        <f>IF(F11="","",IF(F11=$C11,1,0))</f>
        <v/>
      </c>
      <c r="AC11" s="35">
        <f>IF(OR(C11="",COUNTA(D11:F11)=0)=TRUE,"",IF(COUNTA(D11:F11)=3,SUM(Z11:AB11)/3,IF(COUNTA(D11:F11)=2,SUM(Z11:AA11)/2,SUM(Z11:AA11)/1)))</f>
        <v>1</v>
      </c>
      <c r="AE11">
        <f>IF(I11="","",IF(J11=I11,1,0))</f>
        <v>1</v>
      </c>
      <c r="AF11" t="str">
        <f>IF(K11="","",IF(K11=J11,1,0))</f>
        <v/>
      </c>
      <c r="AG11" t="str">
        <f>IF(K11="","",IF(K11=I11,1,0))</f>
        <v/>
      </c>
      <c r="AH11" s="35">
        <f>IF(COUNT(AE11:AG11)&lt;1,"",IF(COUNTA(N11:P11)=3,SUM(AE11:AG11)/3,AE11))</f>
        <v>1</v>
      </c>
      <c r="AI11">
        <f>IF(I11="","",IF(I11=$C11,1,0))</f>
        <v>1</v>
      </c>
      <c r="AJ11">
        <f>IF(J11="","",IF(J11=$C11,1,0))</f>
        <v>1</v>
      </c>
      <c r="AK11" t="str">
        <f>IF(K11="","",IF(K11=$C11,1,0))</f>
        <v/>
      </c>
      <c r="AL11" s="35">
        <f>IF(OR(C11="",COUNTA(I11:K11)=0)=TRUE,"",IF(COUNTA(I11:K11)=3,SUM(AI11:AK11)/3,IF(COUNTA(I11:K11)=2,SUM(AI11:AJ11)/2,SUM(AI11:AJ11)/1)))</f>
        <v>1</v>
      </c>
      <c r="AN11" t="str">
        <f>IF(O11="","",IF(O11=N11,1,0))</f>
        <v/>
      </c>
      <c r="AO11" t="str">
        <f>IF(P11="","",IF(P11=O11,1,0))</f>
        <v/>
      </c>
      <c r="AP11" t="str">
        <f>IF(P11="","",IF(P11=N11,1,0))</f>
        <v/>
      </c>
      <c r="AQ11" s="35" t="str">
        <f>IF(COUNT(AN11:AP11)&lt;1,"",IF(COUNTA(N11:P11)=3,SUM(AN11:AP11)/3,AN11))</f>
        <v/>
      </c>
      <c r="AR11" t="str">
        <f>IF(N11="","",IF(N11=$C11,1,0))</f>
        <v/>
      </c>
      <c r="AS11" t="str">
        <f>IF(O11="","",IF(O11=$C11,1,0))</f>
        <v/>
      </c>
      <c r="AT11" t="str">
        <f>IF(P11="","",IF(P11=$C11,1,0))</f>
        <v/>
      </c>
      <c r="AU11" s="35" t="str">
        <f>IF(OR(C11="",COUNTA(N11:P11)=0)=TRUE,"",IF(COUNTA(N11:P11)=3,SUM(AR11:AT11)/3,IF(COUNTA(N11:P11)=2,SUM(AR11:AS11)/2,SUM(AR11:AS11)/1)))</f>
        <v/>
      </c>
      <c r="AW11" s="36">
        <f>IF(Y11="","",IF(AH11="",(Y11)/1,IF(AQ11="",(Y11+AH11)/2,(Y11+AH11+AQ11)/3)))</f>
        <v>1</v>
      </c>
      <c r="AX11" s="35">
        <f>IF(AC11="","",IF(AL11="",(AC11)/1,IF(AU11="",(AC11+AL11)/2,(AC11+AL11+AU11)/3)))</f>
        <v>1</v>
      </c>
    </row>
    <row r="12" spans="2:50" x14ac:dyDescent="0.35">
      <c r="B12" s="37">
        <v>2</v>
      </c>
      <c r="C12" s="38" t="s">
        <v>49</v>
      </c>
      <c r="D12" s="39" t="s">
        <v>49</v>
      </c>
      <c r="E12" s="40" t="s">
        <v>49</v>
      </c>
      <c r="F12" s="41"/>
      <c r="G12" s="42">
        <f t="shared" ref="G12:G30" si="0">IF(E12="","",Y12)</f>
        <v>1</v>
      </c>
      <c r="H12" s="43">
        <f t="shared" ref="H12:H30" si="1">AC12</f>
        <v>1</v>
      </c>
      <c r="I12" s="39" t="s">
        <v>49</v>
      </c>
      <c r="J12" s="41" t="s">
        <v>49</v>
      </c>
      <c r="K12" s="40"/>
      <c r="L12" s="44">
        <f t="shared" ref="L12:L30" si="2">IF(J12="","",AH12)</f>
        <v>1</v>
      </c>
      <c r="M12" s="34">
        <f t="shared" ref="M12:M29" si="3">AL12</f>
        <v>1</v>
      </c>
      <c r="N12" s="39"/>
      <c r="O12" s="40"/>
      <c r="P12" s="40"/>
      <c r="Q12" s="44" t="str">
        <f t="shared" ref="Q12:Q30" si="4">IF(O12="","",AQ12)</f>
        <v/>
      </c>
      <c r="R12" s="45" t="str">
        <f t="shared" ref="R12:R30" si="5">AU12</f>
        <v/>
      </c>
      <c r="S12" s="33">
        <f t="shared" ref="S12:T30" si="6">AW12</f>
        <v>1</v>
      </c>
      <c r="T12" s="34">
        <f t="shared" si="6"/>
        <v>1</v>
      </c>
      <c r="V12">
        <f t="shared" ref="V12:W29" si="7">IF(E12="","",IF(E12=D12,1,0))</f>
        <v>1</v>
      </c>
      <c r="W12" t="str">
        <f t="shared" si="7"/>
        <v/>
      </c>
      <c r="X12" t="str">
        <f t="shared" ref="X12:X29" si="8">IF(F12="","",IF(F12=D12,1,0))</f>
        <v/>
      </c>
      <c r="Y12" s="35">
        <f t="shared" ref="Y12:Y30" si="9">IF(COUNT(V12:X12)&lt;1,"",IF(COUNTA(D12:F12)=3,SUM(V12:X12)/3,V12))</f>
        <v>1</v>
      </c>
      <c r="Z12">
        <f t="shared" ref="Z12:AB30" si="10">IF(D12="","",IF(D12=$C12,1,0))</f>
        <v>1</v>
      </c>
      <c r="AA12">
        <f t="shared" si="10"/>
        <v>1</v>
      </c>
      <c r="AB12" t="str">
        <f t="shared" si="10"/>
        <v/>
      </c>
      <c r="AC12" s="35">
        <f t="shared" ref="AC12:AC30" si="11">IF(OR(C12="",COUNTA(D12:F12)=0)=TRUE,"",IF(COUNTA(D12:F12)=3,SUM(Z12:AB12)/3,IF(COUNTA(D12:F12)=2,SUM(Z12:AA12)/2,SUM(Z12:AA12)/1)))</f>
        <v>1</v>
      </c>
      <c r="AE12">
        <f t="shared" ref="AE12:AE30" si="12">IF(I12="","",IF(J12=I12,1,0))</f>
        <v>1</v>
      </c>
      <c r="AF12" t="str">
        <f t="shared" ref="AF12:AF30" si="13">IF(K12="","",IF(K12=J12,1,0))</f>
        <v/>
      </c>
      <c r="AG12" t="str">
        <f t="shared" ref="AG12:AG30" si="14">IF(K12="","",IF(K12=I12,1,0))</f>
        <v/>
      </c>
      <c r="AH12" s="35">
        <f t="shared" ref="AH12:AH30" si="15">IF(COUNT(AE12:AG12)&lt;1,"",IF(COUNTA(N12:P12)=3,SUM(AE12:AG12)/3,AE12))</f>
        <v>1</v>
      </c>
      <c r="AI12">
        <f t="shared" ref="AI12:AK30" si="16">IF(I12="","",IF(I12=$C12,1,0))</f>
        <v>1</v>
      </c>
      <c r="AJ12">
        <f t="shared" si="16"/>
        <v>1</v>
      </c>
      <c r="AK12" t="str">
        <f t="shared" si="16"/>
        <v/>
      </c>
      <c r="AL12" s="35">
        <f t="shared" ref="AL12:AL30" si="17">IF(OR(C12="",COUNTA(I12:K12)=0)=TRUE,"",IF(COUNTA(I12:K12)=3,SUM(AI12:AK12)/3,IF(COUNTA(I12:K12)=2,SUM(AI12:AJ12)/2,SUM(AI12:AJ12)/1)))</f>
        <v>1</v>
      </c>
      <c r="AN12" t="str">
        <f t="shared" ref="AN12:AO30" si="18">IF(O12="","",IF(O12=N12,1,0))</f>
        <v/>
      </c>
      <c r="AO12" t="str">
        <f t="shared" si="18"/>
        <v/>
      </c>
      <c r="AP12" t="str">
        <f t="shared" ref="AP12:AP30" si="19">IF(P12="","",IF(P12=N12,1,0))</f>
        <v/>
      </c>
      <c r="AQ12" s="35" t="str">
        <f t="shared" ref="AQ12:AQ30" si="20">IF(COUNT(AN12:AP12)&lt;1,"",IF(COUNTA(N12:P12)=3,SUM(AN12:AP12)/3,AN12))</f>
        <v/>
      </c>
      <c r="AR12" t="str">
        <f t="shared" ref="AR12:AT30" si="21">IF(N12="","",IF(N12=$C12,1,0))</f>
        <v/>
      </c>
      <c r="AS12" t="str">
        <f t="shared" si="21"/>
        <v/>
      </c>
      <c r="AT12" t="str">
        <f t="shared" si="21"/>
        <v/>
      </c>
      <c r="AU12" s="35" t="str">
        <f t="shared" ref="AU12:AU30" si="22">IF(OR(C12="",COUNTA(N12:P12)=0)=TRUE,"",IF(COUNTA(N12:P12)=3,SUM(AR12:AT12)/3,IF(COUNTA(N12:P12)=2,SUM(AR12:AS12)/2,SUM(AR12:AS12)/1)))</f>
        <v/>
      </c>
      <c r="AW12" s="36">
        <f t="shared" ref="AW12:AW30" si="23">IF(Y12="","",IF(AH12="",(Y12)/1,IF(AQ12="",(Y12+AH12)/2,(Y12+AH12+AQ12)/3)))</f>
        <v>1</v>
      </c>
      <c r="AX12" s="35">
        <f t="shared" ref="AX12:AX30" si="24">IF(AC12="","",IF(AL12="",(AC12)/1,IF(AU12="",(AC12+AL12)/2,(AC12+AL12+AU12)/3)))</f>
        <v>1</v>
      </c>
    </row>
    <row r="13" spans="2:50" x14ac:dyDescent="0.35">
      <c r="B13" s="37">
        <v>3</v>
      </c>
      <c r="C13" s="38" t="s">
        <v>49</v>
      </c>
      <c r="D13" s="39" t="s">
        <v>48</v>
      </c>
      <c r="E13" s="40" t="s">
        <v>49</v>
      </c>
      <c r="F13" s="41"/>
      <c r="G13" s="42">
        <f t="shared" si="0"/>
        <v>0</v>
      </c>
      <c r="H13" s="43">
        <f t="shared" si="1"/>
        <v>0.5</v>
      </c>
      <c r="I13" s="39" t="s">
        <v>49</v>
      </c>
      <c r="J13" s="41" t="s">
        <v>49</v>
      </c>
      <c r="K13" s="40"/>
      <c r="L13" s="44">
        <f t="shared" si="2"/>
        <v>1</v>
      </c>
      <c r="M13" s="34">
        <f t="shared" si="3"/>
        <v>1</v>
      </c>
      <c r="N13" s="39"/>
      <c r="O13" s="40"/>
      <c r="P13" s="40"/>
      <c r="Q13" s="44" t="str">
        <f t="shared" si="4"/>
        <v/>
      </c>
      <c r="R13" s="45" t="str">
        <f t="shared" si="5"/>
        <v/>
      </c>
      <c r="S13" s="33">
        <f t="shared" si="6"/>
        <v>0.5</v>
      </c>
      <c r="T13" s="34">
        <f t="shared" si="6"/>
        <v>0.75</v>
      </c>
      <c r="V13">
        <f t="shared" si="7"/>
        <v>0</v>
      </c>
      <c r="W13" t="str">
        <f t="shared" si="7"/>
        <v/>
      </c>
      <c r="X13" t="str">
        <f t="shared" si="8"/>
        <v/>
      </c>
      <c r="Y13" s="35">
        <f t="shared" si="9"/>
        <v>0</v>
      </c>
      <c r="Z13">
        <f t="shared" si="10"/>
        <v>0</v>
      </c>
      <c r="AA13">
        <f t="shared" si="10"/>
        <v>1</v>
      </c>
      <c r="AB13" t="str">
        <f t="shared" si="10"/>
        <v/>
      </c>
      <c r="AC13" s="35">
        <f t="shared" si="11"/>
        <v>0.5</v>
      </c>
      <c r="AE13">
        <f t="shared" si="12"/>
        <v>1</v>
      </c>
      <c r="AF13" t="str">
        <f t="shared" si="13"/>
        <v/>
      </c>
      <c r="AG13" t="str">
        <f t="shared" si="14"/>
        <v/>
      </c>
      <c r="AH13" s="35">
        <f t="shared" si="15"/>
        <v>1</v>
      </c>
      <c r="AI13">
        <f t="shared" si="16"/>
        <v>1</v>
      </c>
      <c r="AJ13">
        <f t="shared" si="16"/>
        <v>1</v>
      </c>
      <c r="AK13" t="str">
        <f t="shared" si="16"/>
        <v/>
      </c>
      <c r="AL13" s="35">
        <f t="shared" si="17"/>
        <v>1</v>
      </c>
      <c r="AN13" t="str">
        <f t="shared" si="18"/>
        <v/>
      </c>
      <c r="AO13" t="str">
        <f t="shared" si="18"/>
        <v/>
      </c>
      <c r="AP13" t="str">
        <f t="shared" si="19"/>
        <v/>
      </c>
      <c r="AQ13" s="35" t="str">
        <f t="shared" si="20"/>
        <v/>
      </c>
      <c r="AR13" t="str">
        <f t="shared" si="21"/>
        <v/>
      </c>
      <c r="AS13" t="str">
        <f t="shared" si="21"/>
        <v/>
      </c>
      <c r="AT13" t="str">
        <f t="shared" si="21"/>
        <v/>
      </c>
      <c r="AU13" s="35" t="str">
        <f t="shared" si="22"/>
        <v/>
      </c>
      <c r="AW13" s="36">
        <f t="shared" si="23"/>
        <v>0.5</v>
      </c>
      <c r="AX13" s="35">
        <f t="shared" si="24"/>
        <v>0.75</v>
      </c>
    </row>
    <row r="14" spans="2:50" x14ac:dyDescent="0.35">
      <c r="B14" s="37">
        <v>4</v>
      </c>
      <c r="C14" s="38" t="s">
        <v>48</v>
      </c>
      <c r="D14" s="39" t="s">
        <v>48</v>
      </c>
      <c r="E14" s="40" t="s">
        <v>48</v>
      </c>
      <c r="F14" s="41"/>
      <c r="G14" s="42">
        <f t="shared" si="0"/>
        <v>1</v>
      </c>
      <c r="H14" s="43">
        <f t="shared" si="1"/>
        <v>1</v>
      </c>
      <c r="I14" s="39" t="s">
        <v>48</v>
      </c>
      <c r="J14" s="41" t="s">
        <v>48</v>
      </c>
      <c r="K14" s="40"/>
      <c r="L14" s="44">
        <f t="shared" si="2"/>
        <v>1</v>
      </c>
      <c r="M14" s="34">
        <f t="shared" si="3"/>
        <v>1</v>
      </c>
      <c r="N14" s="39"/>
      <c r="O14" s="40"/>
      <c r="P14" s="40"/>
      <c r="Q14" s="44" t="str">
        <f t="shared" si="4"/>
        <v/>
      </c>
      <c r="R14" s="45" t="str">
        <f t="shared" si="5"/>
        <v/>
      </c>
      <c r="S14" s="33">
        <f t="shared" si="6"/>
        <v>1</v>
      </c>
      <c r="T14" s="34">
        <f t="shared" si="6"/>
        <v>1</v>
      </c>
      <c r="V14">
        <f t="shared" si="7"/>
        <v>1</v>
      </c>
      <c r="W14" t="str">
        <f t="shared" si="7"/>
        <v/>
      </c>
      <c r="X14" t="str">
        <f t="shared" si="8"/>
        <v/>
      </c>
      <c r="Y14" s="35">
        <f t="shared" si="9"/>
        <v>1</v>
      </c>
      <c r="Z14">
        <f t="shared" si="10"/>
        <v>1</v>
      </c>
      <c r="AA14">
        <f t="shared" si="10"/>
        <v>1</v>
      </c>
      <c r="AB14" t="str">
        <f t="shared" si="10"/>
        <v/>
      </c>
      <c r="AC14" s="35">
        <f t="shared" si="11"/>
        <v>1</v>
      </c>
      <c r="AE14">
        <f t="shared" si="12"/>
        <v>1</v>
      </c>
      <c r="AF14" t="str">
        <f t="shared" si="13"/>
        <v/>
      </c>
      <c r="AG14" t="str">
        <f t="shared" si="14"/>
        <v/>
      </c>
      <c r="AH14" s="35">
        <f t="shared" si="15"/>
        <v>1</v>
      </c>
      <c r="AI14">
        <f t="shared" si="16"/>
        <v>1</v>
      </c>
      <c r="AJ14">
        <f t="shared" si="16"/>
        <v>1</v>
      </c>
      <c r="AK14" t="str">
        <f t="shared" si="16"/>
        <v/>
      </c>
      <c r="AL14" s="35">
        <f t="shared" si="17"/>
        <v>1</v>
      </c>
      <c r="AN14" t="str">
        <f t="shared" si="18"/>
        <v/>
      </c>
      <c r="AO14" t="str">
        <f t="shared" si="18"/>
        <v/>
      </c>
      <c r="AP14" t="str">
        <f t="shared" si="19"/>
        <v/>
      </c>
      <c r="AQ14" s="35" t="str">
        <f t="shared" si="20"/>
        <v/>
      </c>
      <c r="AR14" t="str">
        <f t="shared" si="21"/>
        <v/>
      </c>
      <c r="AS14" t="str">
        <f t="shared" si="21"/>
        <v/>
      </c>
      <c r="AT14" t="str">
        <f t="shared" si="21"/>
        <v/>
      </c>
      <c r="AU14" s="35" t="str">
        <f t="shared" si="22"/>
        <v/>
      </c>
      <c r="AW14" s="36">
        <f t="shared" si="23"/>
        <v>1</v>
      </c>
      <c r="AX14" s="35">
        <f t="shared" si="24"/>
        <v>1</v>
      </c>
    </row>
    <row r="15" spans="2:50" x14ac:dyDescent="0.35">
      <c r="B15" s="37">
        <v>5</v>
      </c>
      <c r="C15" s="38" t="s">
        <v>50</v>
      </c>
      <c r="D15" s="39" t="s">
        <v>50</v>
      </c>
      <c r="E15" s="40" t="s">
        <v>50</v>
      </c>
      <c r="F15" s="41"/>
      <c r="G15" s="42">
        <f t="shared" si="0"/>
        <v>1</v>
      </c>
      <c r="H15" s="43">
        <f t="shared" si="1"/>
        <v>1</v>
      </c>
      <c r="I15" s="39" t="s">
        <v>50</v>
      </c>
      <c r="J15" s="41" t="s">
        <v>50</v>
      </c>
      <c r="K15" s="40"/>
      <c r="L15" s="44">
        <f t="shared" si="2"/>
        <v>1</v>
      </c>
      <c r="M15" s="34">
        <f t="shared" si="3"/>
        <v>1</v>
      </c>
      <c r="N15" s="39"/>
      <c r="O15" s="40"/>
      <c r="P15" s="40"/>
      <c r="Q15" s="44" t="str">
        <f t="shared" si="4"/>
        <v/>
      </c>
      <c r="R15" s="45" t="str">
        <f t="shared" si="5"/>
        <v/>
      </c>
      <c r="S15" s="33">
        <f t="shared" si="6"/>
        <v>1</v>
      </c>
      <c r="T15" s="34">
        <f t="shared" si="6"/>
        <v>1</v>
      </c>
      <c r="V15">
        <f t="shared" si="7"/>
        <v>1</v>
      </c>
      <c r="W15" t="str">
        <f t="shared" si="7"/>
        <v/>
      </c>
      <c r="X15" t="str">
        <f t="shared" si="8"/>
        <v/>
      </c>
      <c r="Y15" s="35">
        <f t="shared" si="9"/>
        <v>1</v>
      </c>
      <c r="Z15">
        <f t="shared" si="10"/>
        <v>1</v>
      </c>
      <c r="AA15">
        <f t="shared" si="10"/>
        <v>1</v>
      </c>
      <c r="AB15" t="str">
        <f t="shared" si="10"/>
        <v/>
      </c>
      <c r="AC15" s="35">
        <f t="shared" si="11"/>
        <v>1</v>
      </c>
      <c r="AE15">
        <f t="shared" si="12"/>
        <v>1</v>
      </c>
      <c r="AF15" t="str">
        <f t="shared" si="13"/>
        <v/>
      </c>
      <c r="AG15" t="str">
        <f t="shared" si="14"/>
        <v/>
      </c>
      <c r="AH15" s="35">
        <f t="shared" si="15"/>
        <v>1</v>
      </c>
      <c r="AI15">
        <f t="shared" si="16"/>
        <v>1</v>
      </c>
      <c r="AJ15">
        <f t="shared" si="16"/>
        <v>1</v>
      </c>
      <c r="AK15" t="str">
        <f t="shared" si="16"/>
        <v/>
      </c>
      <c r="AL15" s="35">
        <f t="shared" si="17"/>
        <v>1</v>
      </c>
      <c r="AN15" t="str">
        <f t="shared" si="18"/>
        <v/>
      </c>
      <c r="AO15" t="str">
        <f t="shared" si="18"/>
        <v/>
      </c>
      <c r="AP15" t="str">
        <f t="shared" si="19"/>
        <v/>
      </c>
      <c r="AQ15" s="35" t="str">
        <f t="shared" si="20"/>
        <v/>
      </c>
      <c r="AR15" t="str">
        <f t="shared" si="21"/>
        <v/>
      </c>
      <c r="AS15" t="str">
        <f t="shared" si="21"/>
        <v/>
      </c>
      <c r="AT15" t="str">
        <f t="shared" si="21"/>
        <v/>
      </c>
      <c r="AU15" s="35" t="str">
        <f t="shared" si="22"/>
        <v/>
      </c>
      <c r="AW15" s="36">
        <f t="shared" si="23"/>
        <v>1</v>
      </c>
      <c r="AX15" s="35">
        <f t="shared" si="24"/>
        <v>1</v>
      </c>
    </row>
    <row r="16" spans="2:50" x14ac:dyDescent="0.35">
      <c r="B16" s="37">
        <v>6</v>
      </c>
      <c r="C16" s="38" t="s">
        <v>51</v>
      </c>
      <c r="D16" s="39" t="s">
        <v>51</v>
      </c>
      <c r="E16" s="40" t="s">
        <v>51</v>
      </c>
      <c r="F16" s="41"/>
      <c r="G16" s="42">
        <f t="shared" si="0"/>
        <v>1</v>
      </c>
      <c r="H16" s="43">
        <f t="shared" si="1"/>
        <v>1</v>
      </c>
      <c r="I16" s="39" t="s">
        <v>51</v>
      </c>
      <c r="J16" s="41" t="s">
        <v>48</v>
      </c>
      <c r="K16" s="40"/>
      <c r="L16" s="44">
        <f t="shared" si="2"/>
        <v>0</v>
      </c>
      <c r="M16" s="34">
        <f t="shared" si="3"/>
        <v>0.5</v>
      </c>
      <c r="N16" s="39"/>
      <c r="O16" s="40"/>
      <c r="P16" s="40"/>
      <c r="Q16" s="44" t="str">
        <f t="shared" si="4"/>
        <v/>
      </c>
      <c r="R16" s="45" t="str">
        <f t="shared" si="5"/>
        <v/>
      </c>
      <c r="S16" s="33">
        <f t="shared" si="6"/>
        <v>0.5</v>
      </c>
      <c r="T16" s="34">
        <f t="shared" si="6"/>
        <v>0.75</v>
      </c>
      <c r="V16">
        <f t="shared" si="7"/>
        <v>1</v>
      </c>
      <c r="W16" t="str">
        <f t="shared" si="7"/>
        <v/>
      </c>
      <c r="X16" t="str">
        <f t="shared" si="8"/>
        <v/>
      </c>
      <c r="Y16" s="35">
        <f t="shared" si="9"/>
        <v>1</v>
      </c>
      <c r="Z16">
        <f t="shared" si="10"/>
        <v>1</v>
      </c>
      <c r="AA16">
        <f t="shared" si="10"/>
        <v>1</v>
      </c>
      <c r="AB16" t="str">
        <f t="shared" si="10"/>
        <v/>
      </c>
      <c r="AC16" s="35">
        <f t="shared" si="11"/>
        <v>1</v>
      </c>
      <c r="AE16">
        <f t="shared" si="12"/>
        <v>0</v>
      </c>
      <c r="AF16" t="str">
        <f t="shared" si="13"/>
        <v/>
      </c>
      <c r="AG16" t="str">
        <f t="shared" si="14"/>
        <v/>
      </c>
      <c r="AH16" s="35">
        <f t="shared" si="15"/>
        <v>0</v>
      </c>
      <c r="AI16">
        <f t="shared" si="16"/>
        <v>1</v>
      </c>
      <c r="AJ16">
        <f t="shared" si="16"/>
        <v>0</v>
      </c>
      <c r="AK16" t="str">
        <f t="shared" si="16"/>
        <v/>
      </c>
      <c r="AL16" s="35">
        <f t="shared" si="17"/>
        <v>0.5</v>
      </c>
      <c r="AN16" t="str">
        <f t="shared" si="18"/>
        <v/>
      </c>
      <c r="AO16" t="str">
        <f t="shared" si="18"/>
        <v/>
      </c>
      <c r="AP16" t="str">
        <f t="shared" si="19"/>
        <v/>
      </c>
      <c r="AQ16" s="35" t="str">
        <f t="shared" si="20"/>
        <v/>
      </c>
      <c r="AR16" t="str">
        <f t="shared" si="21"/>
        <v/>
      </c>
      <c r="AS16" t="str">
        <f t="shared" si="21"/>
        <v/>
      </c>
      <c r="AT16" t="str">
        <f t="shared" si="21"/>
        <v/>
      </c>
      <c r="AU16" s="35" t="str">
        <f t="shared" si="22"/>
        <v/>
      </c>
      <c r="AW16" s="36">
        <f t="shared" si="23"/>
        <v>0.5</v>
      </c>
      <c r="AX16" s="35">
        <f t="shared" si="24"/>
        <v>0.75</v>
      </c>
    </row>
    <row r="17" spans="2:50" x14ac:dyDescent="0.35">
      <c r="B17" s="37">
        <v>7</v>
      </c>
      <c r="C17" s="38" t="s">
        <v>48</v>
      </c>
      <c r="D17" s="39" t="s">
        <v>48</v>
      </c>
      <c r="E17" s="40" t="s">
        <v>48</v>
      </c>
      <c r="F17" s="41"/>
      <c r="G17" s="42">
        <f t="shared" si="0"/>
        <v>1</v>
      </c>
      <c r="H17" s="43">
        <f t="shared" si="1"/>
        <v>1</v>
      </c>
      <c r="I17" s="39" t="s">
        <v>48</v>
      </c>
      <c r="J17" s="41" t="s">
        <v>48</v>
      </c>
      <c r="K17" s="40"/>
      <c r="L17" s="44">
        <f t="shared" si="2"/>
        <v>1</v>
      </c>
      <c r="M17" s="34">
        <f t="shared" si="3"/>
        <v>1</v>
      </c>
      <c r="N17" s="39"/>
      <c r="O17" s="40"/>
      <c r="P17" s="40"/>
      <c r="Q17" s="44" t="str">
        <f t="shared" si="4"/>
        <v/>
      </c>
      <c r="R17" s="45" t="str">
        <f t="shared" si="5"/>
        <v/>
      </c>
      <c r="S17" s="33">
        <f t="shared" si="6"/>
        <v>1</v>
      </c>
      <c r="T17" s="34">
        <f t="shared" si="6"/>
        <v>1</v>
      </c>
      <c r="V17">
        <f t="shared" si="7"/>
        <v>1</v>
      </c>
      <c r="W17" t="str">
        <f t="shared" si="7"/>
        <v/>
      </c>
      <c r="X17" t="str">
        <f t="shared" si="8"/>
        <v/>
      </c>
      <c r="Y17" s="35">
        <f t="shared" si="9"/>
        <v>1</v>
      </c>
      <c r="Z17">
        <f t="shared" si="10"/>
        <v>1</v>
      </c>
      <c r="AA17">
        <f t="shared" si="10"/>
        <v>1</v>
      </c>
      <c r="AB17" t="str">
        <f t="shared" si="10"/>
        <v/>
      </c>
      <c r="AC17" s="35">
        <f t="shared" si="11"/>
        <v>1</v>
      </c>
      <c r="AE17">
        <f t="shared" si="12"/>
        <v>1</v>
      </c>
      <c r="AF17" t="str">
        <f t="shared" si="13"/>
        <v/>
      </c>
      <c r="AG17" t="str">
        <f t="shared" si="14"/>
        <v/>
      </c>
      <c r="AH17" s="35">
        <f t="shared" si="15"/>
        <v>1</v>
      </c>
      <c r="AI17">
        <f t="shared" si="16"/>
        <v>1</v>
      </c>
      <c r="AJ17">
        <f t="shared" si="16"/>
        <v>1</v>
      </c>
      <c r="AK17" t="str">
        <f t="shared" si="16"/>
        <v/>
      </c>
      <c r="AL17" s="35">
        <f t="shared" si="17"/>
        <v>1</v>
      </c>
      <c r="AN17" t="str">
        <f t="shared" si="18"/>
        <v/>
      </c>
      <c r="AO17" t="str">
        <f t="shared" si="18"/>
        <v/>
      </c>
      <c r="AP17" t="str">
        <f t="shared" si="19"/>
        <v/>
      </c>
      <c r="AQ17" s="35" t="str">
        <f t="shared" si="20"/>
        <v/>
      </c>
      <c r="AR17" t="str">
        <f t="shared" si="21"/>
        <v/>
      </c>
      <c r="AS17" t="str">
        <f t="shared" si="21"/>
        <v/>
      </c>
      <c r="AT17" t="str">
        <f t="shared" si="21"/>
        <v/>
      </c>
      <c r="AU17" s="35" t="str">
        <f t="shared" si="22"/>
        <v/>
      </c>
      <c r="AW17" s="36">
        <f t="shared" si="23"/>
        <v>1</v>
      </c>
      <c r="AX17" s="35">
        <f t="shared" si="24"/>
        <v>1</v>
      </c>
    </row>
    <row r="18" spans="2:50" x14ac:dyDescent="0.35">
      <c r="B18" s="37">
        <v>8</v>
      </c>
      <c r="C18" s="38" t="s">
        <v>49</v>
      </c>
      <c r="D18" s="39" t="s">
        <v>49</v>
      </c>
      <c r="E18" s="40" t="s">
        <v>49</v>
      </c>
      <c r="F18" s="41"/>
      <c r="G18" s="42">
        <f t="shared" si="0"/>
        <v>1</v>
      </c>
      <c r="H18" s="43">
        <f t="shared" si="1"/>
        <v>1</v>
      </c>
      <c r="I18" s="39" t="s">
        <v>49</v>
      </c>
      <c r="J18" s="41" t="s">
        <v>49</v>
      </c>
      <c r="K18" s="40"/>
      <c r="L18" s="44">
        <f t="shared" si="2"/>
        <v>1</v>
      </c>
      <c r="M18" s="34">
        <f t="shared" si="3"/>
        <v>1</v>
      </c>
      <c r="N18" s="39"/>
      <c r="O18" s="40"/>
      <c r="P18" s="40"/>
      <c r="Q18" s="44" t="str">
        <f t="shared" si="4"/>
        <v/>
      </c>
      <c r="R18" s="45" t="str">
        <f t="shared" si="5"/>
        <v/>
      </c>
      <c r="S18" s="33">
        <f t="shared" si="6"/>
        <v>1</v>
      </c>
      <c r="T18" s="34">
        <f t="shared" si="6"/>
        <v>1</v>
      </c>
      <c r="V18">
        <f t="shared" si="7"/>
        <v>1</v>
      </c>
      <c r="W18" t="str">
        <f t="shared" si="7"/>
        <v/>
      </c>
      <c r="X18" t="str">
        <f t="shared" si="8"/>
        <v/>
      </c>
      <c r="Y18" s="35">
        <f t="shared" si="9"/>
        <v>1</v>
      </c>
      <c r="Z18">
        <f t="shared" si="10"/>
        <v>1</v>
      </c>
      <c r="AA18">
        <f t="shared" si="10"/>
        <v>1</v>
      </c>
      <c r="AB18" t="str">
        <f t="shared" si="10"/>
        <v/>
      </c>
      <c r="AC18" s="35">
        <f t="shared" si="11"/>
        <v>1</v>
      </c>
      <c r="AE18">
        <f t="shared" si="12"/>
        <v>1</v>
      </c>
      <c r="AF18" t="str">
        <f t="shared" si="13"/>
        <v/>
      </c>
      <c r="AG18" t="str">
        <f t="shared" si="14"/>
        <v/>
      </c>
      <c r="AH18" s="35">
        <f t="shared" si="15"/>
        <v>1</v>
      </c>
      <c r="AI18">
        <f t="shared" si="16"/>
        <v>1</v>
      </c>
      <c r="AJ18">
        <f t="shared" si="16"/>
        <v>1</v>
      </c>
      <c r="AK18" t="str">
        <f t="shared" si="16"/>
        <v/>
      </c>
      <c r="AL18" s="35">
        <f t="shared" si="17"/>
        <v>1</v>
      </c>
      <c r="AN18" t="str">
        <f t="shared" si="18"/>
        <v/>
      </c>
      <c r="AO18" t="str">
        <f t="shared" si="18"/>
        <v/>
      </c>
      <c r="AP18" t="str">
        <f t="shared" si="19"/>
        <v/>
      </c>
      <c r="AQ18" s="35" t="str">
        <f t="shared" si="20"/>
        <v/>
      </c>
      <c r="AR18" t="str">
        <f t="shared" si="21"/>
        <v/>
      </c>
      <c r="AS18" t="str">
        <f t="shared" si="21"/>
        <v/>
      </c>
      <c r="AT18" t="str">
        <f t="shared" si="21"/>
        <v/>
      </c>
      <c r="AU18" s="35" t="str">
        <f t="shared" si="22"/>
        <v/>
      </c>
      <c r="AW18" s="36">
        <f t="shared" si="23"/>
        <v>1</v>
      </c>
      <c r="AX18" s="35">
        <f t="shared" si="24"/>
        <v>1</v>
      </c>
    </row>
    <row r="19" spans="2:50" x14ac:dyDescent="0.35">
      <c r="B19" s="37">
        <v>9</v>
      </c>
      <c r="C19" s="38" t="s">
        <v>48</v>
      </c>
      <c r="D19" s="39" t="s">
        <v>48</v>
      </c>
      <c r="E19" s="40" t="s">
        <v>48</v>
      </c>
      <c r="F19" s="41"/>
      <c r="G19" s="42">
        <f t="shared" si="0"/>
        <v>1</v>
      </c>
      <c r="H19" s="43">
        <f t="shared" si="1"/>
        <v>1</v>
      </c>
      <c r="I19" s="39" t="s">
        <v>48</v>
      </c>
      <c r="J19" s="41" t="s">
        <v>48</v>
      </c>
      <c r="K19" s="40"/>
      <c r="L19" s="44">
        <f t="shared" si="2"/>
        <v>1</v>
      </c>
      <c r="M19" s="34">
        <f t="shared" si="3"/>
        <v>1</v>
      </c>
      <c r="N19" s="39"/>
      <c r="O19" s="40"/>
      <c r="P19" s="40"/>
      <c r="Q19" s="44" t="str">
        <f t="shared" si="4"/>
        <v/>
      </c>
      <c r="R19" s="45" t="str">
        <f t="shared" si="5"/>
        <v/>
      </c>
      <c r="S19" s="33">
        <f t="shared" si="6"/>
        <v>1</v>
      </c>
      <c r="T19" s="34">
        <f t="shared" si="6"/>
        <v>1</v>
      </c>
      <c r="V19">
        <f t="shared" si="7"/>
        <v>1</v>
      </c>
      <c r="W19" t="str">
        <f t="shared" si="7"/>
        <v/>
      </c>
      <c r="X19" t="str">
        <f t="shared" si="8"/>
        <v/>
      </c>
      <c r="Y19" s="35">
        <f t="shared" si="9"/>
        <v>1</v>
      </c>
      <c r="Z19">
        <f t="shared" si="10"/>
        <v>1</v>
      </c>
      <c r="AA19">
        <f t="shared" si="10"/>
        <v>1</v>
      </c>
      <c r="AB19" t="str">
        <f t="shared" si="10"/>
        <v/>
      </c>
      <c r="AC19" s="35">
        <f t="shared" si="11"/>
        <v>1</v>
      </c>
      <c r="AE19">
        <f t="shared" si="12"/>
        <v>1</v>
      </c>
      <c r="AF19" t="str">
        <f t="shared" si="13"/>
        <v/>
      </c>
      <c r="AG19" t="str">
        <f t="shared" si="14"/>
        <v/>
      </c>
      <c r="AH19" s="35">
        <f t="shared" si="15"/>
        <v>1</v>
      </c>
      <c r="AI19">
        <f t="shared" si="16"/>
        <v>1</v>
      </c>
      <c r="AJ19">
        <f t="shared" si="16"/>
        <v>1</v>
      </c>
      <c r="AK19" t="str">
        <f t="shared" si="16"/>
        <v/>
      </c>
      <c r="AL19" s="35">
        <f t="shared" si="17"/>
        <v>1</v>
      </c>
      <c r="AN19" t="str">
        <f t="shared" si="18"/>
        <v/>
      </c>
      <c r="AO19" t="str">
        <f t="shared" si="18"/>
        <v/>
      </c>
      <c r="AP19" t="str">
        <f t="shared" si="19"/>
        <v/>
      </c>
      <c r="AQ19" s="35" t="str">
        <f t="shared" si="20"/>
        <v/>
      </c>
      <c r="AR19" t="str">
        <f t="shared" si="21"/>
        <v/>
      </c>
      <c r="AS19" t="str">
        <f t="shared" si="21"/>
        <v/>
      </c>
      <c r="AT19" t="str">
        <f t="shared" si="21"/>
        <v/>
      </c>
      <c r="AU19" s="35" t="str">
        <f t="shared" si="22"/>
        <v/>
      </c>
      <c r="AW19" s="36">
        <f t="shared" si="23"/>
        <v>1</v>
      </c>
      <c r="AX19" s="35">
        <f t="shared" si="24"/>
        <v>1</v>
      </c>
    </row>
    <row r="20" spans="2:50" x14ac:dyDescent="0.35">
      <c r="B20" s="37">
        <v>10</v>
      </c>
      <c r="C20" s="38" t="s">
        <v>49</v>
      </c>
      <c r="D20" s="39" t="s">
        <v>49</v>
      </c>
      <c r="E20" s="40" t="s">
        <v>49</v>
      </c>
      <c r="F20" s="41"/>
      <c r="G20" s="42">
        <f t="shared" si="0"/>
        <v>1</v>
      </c>
      <c r="H20" s="43">
        <f t="shared" si="1"/>
        <v>1</v>
      </c>
      <c r="I20" s="39" t="s">
        <v>49</v>
      </c>
      <c r="J20" s="41" t="s">
        <v>49</v>
      </c>
      <c r="K20" s="40"/>
      <c r="L20" s="44">
        <f t="shared" si="2"/>
        <v>1</v>
      </c>
      <c r="M20" s="34">
        <f t="shared" si="3"/>
        <v>1</v>
      </c>
      <c r="N20" s="39"/>
      <c r="O20" s="40"/>
      <c r="P20" s="40"/>
      <c r="Q20" s="44" t="str">
        <f t="shared" si="4"/>
        <v/>
      </c>
      <c r="R20" s="45" t="str">
        <f t="shared" si="5"/>
        <v/>
      </c>
      <c r="S20" s="33">
        <f t="shared" si="6"/>
        <v>1</v>
      </c>
      <c r="T20" s="34">
        <f t="shared" si="6"/>
        <v>1</v>
      </c>
      <c r="V20">
        <f t="shared" si="7"/>
        <v>1</v>
      </c>
      <c r="W20" t="str">
        <f t="shared" si="7"/>
        <v/>
      </c>
      <c r="X20" t="str">
        <f t="shared" si="8"/>
        <v/>
      </c>
      <c r="Y20" s="35">
        <f t="shared" si="9"/>
        <v>1</v>
      </c>
      <c r="Z20">
        <f t="shared" si="10"/>
        <v>1</v>
      </c>
      <c r="AA20">
        <f t="shared" si="10"/>
        <v>1</v>
      </c>
      <c r="AB20" t="str">
        <f t="shared" si="10"/>
        <v/>
      </c>
      <c r="AC20" s="35">
        <f t="shared" si="11"/>
        <v>1</v>
      </c>
      <c r="AE20">
        <f t="shared" si="12"/>
        <v>1</v>
      </c>
      <c r="AF20" t="str">
        <f t="shared" si="13"/>
        <v/>
      </c>
      <c r="AG20" t="str">
        <f t="shared" si="14"/>
        <v/>
      </c>
      <c r="AH20" s="35">
        <f t="shared" si="15"/>
        <v>1</v>
      </c>
      <c r="AI20">
        <f t="shared" si="16"/>
        <v>1</v>
      </c>
      <c r="AJ20">
        <f t="shared" si="16"/>
        <v>1</v>
      </c>
      <c r="AK20" t="str">
        <f t="shared" si="16"/>
        <v/>
      </c>
      <c r="AL20" s="35">
        <f t="shared" si="17"/>
        <v>1</v>
      </c>
      <c r="AN20" t="str">
        <f t="shared" si="18"/>
        <v/>
      </c>
      <c r="AO20" t="str">
        <f t="shared" si="18"/>
        <v/>
      </c>
      <c r="AP20" t="str">
        <f t="shared" si="19"/>
        <v/>
      </c>
      <c r="AQ20" s="35" t="str">
        <f t="shared" si="20"/>
        <v/>
      </c>
      <c r="AR20" t="str">
        <f t="shared" si="21"/>
        <v/>
      </c>
      <c r="AS20" t="str">
        <f t="shared" si="21"/>
        <v/>
      </c>
      <c r="AT20" t="str">
        <f t="shared" si="21"/>
        <v/>
      </c>
      <c r="AU20" s="35" t="str">
        <f t="shared" si="22"/>
        <v/>
      </c>
      <c r="AW20" s="36">
        <f t="shared" si="23"/>
        <v>1</v>
      </c>
      <c r="AX20" s="35">
        <f t="shared" si="24"/>
        <v>1</v>
      </c>
    </row>
    <row r="21" spans="2:50" x14ac:dyDescent="0.35">
      <c r="B21" s="37">
        <v>11</v>
      </c>
      <c r="C21" s="38"/>
      <c r="D21" s="39"/>
      <c r="E21" s="40"/>
      <c r="F21" s="41"/>
      <c r="G21" s="42" t="str">
        <f t="shared" si="0"/>
        <v/>
      </c>
      <c r="H21" s="43" t="str">
        <f t="shared" si="1"/>
        <v/>
      </c>
      <c r="I21" s="39"/>
      <c r="J21" s="41"/>
      <c r="K21" s="40"/>
      <c r="L21" s="44" t="str">
        <f t="shared" si="2"/>
        <v/>
      </c>
      <c r="M21" s="34" t="str">
        <f t="shared" si="3"/>
        <v/>
      </c>
      <c r="N21" s="39"/>
      <c r="O21" s="40"/>
      <c r="P21" s="40"/>
      <c r="Q21" s="44" t="str">
        <f t="shared" si="4"/>
        <v/>
      </c>
      <c r="R21" s="45" t="str">
        <f t="shared" si="5"/>
        <v/>
      </c>
      <c r="S21" s="33" t="str">
        <f t="shared" si="6"/>
        <v/>
      </c>
      <c r="T21" s="34" t="str">
        <f t="shared" si="6"/>
        <v/>
      </c>
      <c r="V21" t="str">
        <f t="shared" si="7"/>
        <v/>
      </c>
      <c r="W21" t="str">
        <f t="shared" si="7"/>
        <v/>
      </c>
      <c r="X21" t="str">
        <f t="shared" si="8"/>
        <v/>
      </c>
      <c r="Y21" s="35" t="str">
        <f t="shared" si="9"/>
        <v/>
      </c>
      <c r="Z21" t="str">
        <f t="shared" si="10"/>
        <v/>
      </c>
      <c r="AA21" t="str">
        <f t="shared" si="10"/>
        <v/>
      </c>
      <c r="AB21" t="str">
        <f t="shared" si="10"/>
        <v/>
      </c>
      <c r="AC21" s="35" t="str">
        <f t="shared" si="11"/>
        <v/>
      </c>
      <c r="AE21" t="str">
        <f t="shared" si="12"/>
        <v/>
      </c>
      <c r="AF21" t="str">
        <f t="shared" si="13"/>
        <v/>
      </c>
      <c r="AG21" t="str">
        <f t="shared" si="14"/>
        <v/>
      </c>
      <c r="AH21" s="35" t="str">
        <f t="shared" si="15"/>
        <v/>
      </c>
      <c r="AI21" t="str">
        <f t="shared" si="16"/>
        <v/>
      </c>
      <c r="AJ21" t="str">
        <f t="shared" si="16"/>
        <v/>
      </c>
      <c r="AK21" t="str">
        <f t="shared" si="16"/>
        <v/>
      </c>
      <c r="AL21" s="35" t="str">
        <f t="shared" si="17"/>
        <v/>
      </c>
      <c r="AN21" t="str">
        <f t="shared" si="18"/>
        <v/>
      </c>
      <c r="AO21" t="str">
        <f t="shared" si="18"/>
        <v/>
      </c>
      <c r="AP21" t="str">
        <f t="shared" si="19"/>
        <v/>
      </c>
      <c r="AQ21" s="35" t="str">
        <f t="shared" si="20"/>
        <v/>
      </c>
      <c r="AR21" t="str">
        <f t="shared" si="21"/>
        <v/>
      </c>
      <c r="AS21" t="str">
        <f t="shared" si="21"/>
        <v/>
      </c>
      <c r="AT21" t="str">
        <f t="shared" si="21"/>
        <v/>
      </c>
      <c r="AU21" s="35" t="str">
        <f t="shared" si="22"/>
        <v/>
      </c>
      <c r="AW21" s="36" t="str">
        <f t="shared" si="23"/>
        <v/>
      </c>
      <c r="AX21" s="35" t="str">
        <f t="shared" si="24"/>
        <v/>
      </c>
    </row>
    <row r="22" spans="2:50" x14ac:dyDescent="0.35">
      <c r="B22" s="37">
        <v>12</v>
      </c>
      <c r="C22" s="38"/>
      <c r="D22" s="39"/>
      <c r="E22" s="40"/>
      <c r="F22" s="41"/>
      <c r="G22" s="42" t="str">
        <f t="shared" si="0"/>
        <v/>
      </c>
      <c r="H22" s="43" t="str">
        <f t="shared" si="1"/>
        <v/>
      </c>
      <c r="I22" s="39"/>
      <c r="J22" s="41"/>
      <c r="K22" s="40"/>
      <c r="L22" s="44" t="str">
        <f t="shared" si="2"/>
        <v/>
      </c>
      <c r="M22" s="34" t="str">
        <f t="shared" si="3"/>
        <v/>
      </c>
      <c r="N22" s="39"/>
      <c r="O22" s="40"/>
      <c r="P22" s="40"/>
      <c r="Q22" s="44" t="str">
        <f t="shared" si="4"/>
        <v/>
      </c>
      <c r="R22" s="45" t="str">
        <f t="shared" si="5"/>
        <v/>
      </c>
      <c r="S22" s="33" t="str">
        <f t="shared" si="6"/>
        <v/>
      </c>
      <c r="T22" s="34" t="str">
        <f t="shared" si="6"/>
        <v/>
      </c>
      <c r="V22" t="str">
        <f t="shared" si="7"/>
        <v/>
      </c>
      <c r="W22" t="str">
        <f t="shared" si="7"/>
        <v/>
      </c>
      <c r="X22" t="str">
        <f t="shared" si="8"/>
        <v/>
      </c>
      <c r="Y22" s="35" t="str">
        <f t="shared" si="9"/>
        <v/>
      </c>
      <c r="Z22" t="str">
        <f t="shared" si="10"/>
        <v/>
      </c>
      <c r="AA22" t="str">
        <f t="shared" si="10"/>
        <v/>
      </c>
      <c r="AB22" t="str">
        <f t="shared" si="10"/>
        <v/>
      </c>
      <c r="AC22" s="35" t="str">
        <f t="shared" si="11"/>
        <v/>
      </c>
      <c r="AE22" t="str">
        <f t="shared" si="12"/>
        <v/>
      </c>
      <c r="AF22" t="str">
        <f t="shared" si="13"/>
        <v/>
      </c>
      <c r="AG22" t="str">
        <f t="shared" si="14"/>
        <v/>
      </c>
      <c r="AH22" s="35" t="str">
        <f t="shared" si="15"/>
        <v/>
      </c>
      <c r="AI22" t="str">
        <f t="shared" si="16"/>
        <v/>
      </c>
      <c r="AJ22" t="str">
        <f t="shared" si="16"/>
        <v/>
      </c>
      <c r="AK22" t="str">
        <f t="shared" si="16"/>
        <v/>
      </c>
      <c r="AL22" s="35" t="str">
        <f t="shared" si="17"/>
        <v/>
      </c>
      <c r="AN22" t="str">
        <f t="shared" si="18"/>
        <v/>
      </c>
      <c r="AO22" t="str">
        <f t="shared" si="18"/>
        <v/>
      </c>
      <c r="AP22" t="str">
        <f t="shared" si="19"/>
        <v/>
      </c>
      <c r="AQ22" s="35" t="str">
        <f t="shared" si="20"/>
        <v/>
      </c>
      <c r="AR22" t="str">
        <f t="shared" si="21"/>
        <v/>
      </c>
      <c r="AS22" t="str">
        <f t="shared" si="21"/>
        <v/>
      </c>
      <c r="AT22" t="str">
        <f t="shared" si="21"/>
        <v/>
      </c>
      <c r="AU22" s="35" t="str">
        <f t="shared" si="22"/>
        <v/>
      </c>
      <c r="AW22" s="36" t="str">
        <f t="shared" si="23"/>
        <v/>
      </c>
      <c r="AX22" s="35" t="str">
        <f t="shared" si="24"/>
        <v/>
      </c>
    </row>
    <row r="23" spans="2:50" x14ac:dyDescent="0.35">
      <c r="B23" s="37">
        <v>13</v>
      </c>
      <c r="C23" s="38"/>
      <c r="D23" s="39"/>
      <c r="E23" s="40"/>
      <c r="F23" s="41"/>
      <c r="G23" s="42" t="str">
        <f t="shared" si="0"/>
        <v/>
      </c>
      <c r="H23" s="43" t="str">
        <f t="shared" si="1"/>
        <v/>
      </c>
      <c r="I23" s="39"/>
      <c r="J23" s="41"/>
      <c r="K23" s="40"/>
      <c r="L23" s="44" t="str">
        <f t="shared" si="2"/>
        <v/>
      </c>
      <c r="M23" s="34" t="str">
        <f t="shared" si="3"/>
        <v/>
      </c>
      <c r="N23" s="39"/>
      <c r="O23" s="40"/>
      <c r="P23" s="40"/>
      <c r="Q23" s="44" t="str">
        <f t="shared" si="4"/>
        <v/>
      </c>
      <c r="R23" s="45" t="str">
        <f t="shared" si="5"/>
        <v/>
      </c>
      <c r="S23" s="33" t="str">
        <f t="shared" si="6"/>
        <v/>
      </c>
      <c r="T23" s="34" t="str">
        <f t="shared" si="6"/>
        <v/>
      </c>
      <c r="V23" t="str">
        <f t="shared" si="7"/>
        <v/>
      </c>
      <c r="W23" t="str">
        <f t="shared" si="7"/>
        <v/>
      </c>
      <c r="X23" t="str">
        <f t="shared" si="8"/>
        <v/>
      </c>
      <c r="Y23" s="35" t="str">
        <f t="shared" si="9"/>
        <v/>
      </c>
      <c r="Z23" t="str">
        <f t="shared" si="10"/>
        <v/>
      </c>
      <c r="AA23" t="str">
        <f t="shared" si="10"/>
        <v/>
      </c>
      <c r="AB23" t="str">
        <f t="shared" si="10"/>
        <v/>
      </c>
      <c r="AC23" s="35" t="str">
        <f t="shared" si="11"/>
        <v/>
      </c>
      <c r="AE23" t="str">
        <f t="shared" si="12"/>
        <v/>
      </c>
      <c r="AF23" t="str">
        <f t="shared" si="13"/>
        <v/>
      </c>
      <c r="AG23" t="str">
        <f t="shared" si="14"/>
        <v/>
      </c>
      <c r="AH23" s="35" t="str">
        <f t="shared" si="15"/>
        <v/>
      </c>
      <c r="AI23" t="str">
        <f t="shared" si="16"/>
        <v/>
      </c>
      <c r="AJ23" t="str">
        <f t="shared" si="16"/>
        <v/>
      </c>
      <c r="AK23" t="str">
        <f t="shared" si="16"/>
        <v/>
      </c>
      <c r="AL23" s="35" t="str">
        <f t="shared" si="17"/>
        <v/>
      </c>
      <c r="AN23" t="str">
        <f t="shared" si="18"/>
        <v/>
      </c>
      <c r="AO23" t="str">
        <f t="shared" si="18"/>
        <v/>
      </c>
      <c r="AP23" t="str">
        <f t="shared" si="19"/>
        <v/>
      </c>
      <c r="AQ23" s="35" t="str">
        <f t="shared" si="20"/>
        <v/>
      </c>
      <c r="AR23" t="str">
        <f t="shared" si="21"/>
        <v/>
      </c>
      <c r="AS23" t="str">
        <f t="shared" si="21"/>
        <v/>
      </c>
      <c r="AT23" t="str">
        <f t="shared" si="21"/>
        <v/>
      </c>
      <c r="AU23" s="35" t="str">
        <f t="shared" si="22"/>
        <v/>
      </c>
      <c r="AW23" s="36" t="str">
        <f t="shared" si="23"/>
        <v/>
      </c>
      <c r="AX23" s="35" t="str">
        <f t="shared" si="24"/>
        <v/>
      </c>
    </row>
    <row r="24" spans="2:50" x14ac:dyDescent="0.35">
      <c r="B24" s="37">
        <v>14</v>
      </c>
      <c r="C24" s="38"/>
      <c r="D24" s="39"/>
      <c r="E24" s="40"/>
      <c r="F24" s="41"/>
      <c r="G24" s="42" t="str">
        <f t="shared" si="0"/>
        <v/>
      </c>
      <c r="H24" s="43" t="str">
        <f t="shared" si="1"/>
        <v/>
      </c>
      <c r="I24" s="39"/>
      <c r="J24" s="41"/>
      <c r="K24" s="40"/>
      <c r="L24" s="44" t="str">
        <f t="shared" si="2"/>
        <v/>
      </c>
      <c r="M24" s="34" t="str">
        <f t="shared" si="3"/>
        <v/>
      </c>
      <c r="N24" s="39"/>
      <c r="O24" s="40"/>
      <c r="P24" s="40"/>
      <c r="Q24" s="44" t="str">
        <f t="shared" si="4"/>
        <v/>
      </c>
      <c r="R24" s="45" t="str">
        <f t="shared" si="5"/>
        <v/>
      </c>
      <c r="S24" s="33" t="str">
        <f t="shared" si="6"/>
        <v/>
      </c>
      <c r="T24" s="34" t="str">
        <f t="shared" si="6"/>
        <v/>
      </c>
      <c r="V24" t="str">
        <f t="shared" si="7"/>
        <v/>
      </c>
      <c r="W24" t="str">
        <f t="shared" si="7"/>
        <v/>
      </c>
      <c r="X24" t="str">
        <f t="shared" si="8"/>
        <v/>
      </c>
      <c r="Y24" s="35" t="str">
        <f t="shared" si="9"/>
        <v/>
      </c>
      <c r="Z24" t="str">
        <f t="shared" si="10"/>
        <v/>
      </c>
      <c r="AA24" t="str">
        <f t="shared" si="10"/>
        <v/>
      </c>
      <c r="AB24" t="str">
        <f t="shared" si="10"/>
        <v/>
      </c>
      <c r="AC24" s="35" t="str">
        <f t="shared" si="11"/>
        <v/>
      </c>
      <c r="AE24" t="str">
        <f t="shared" si="12"/>
        <v/>
      </c>
      <c r="AF24" t="str">
        <f t="shared" si="13"/>
        <v/>
      </c>
      <c r="AG24" t="str">
        <f t="shared" si="14"/>
        <v/>
      </c>
      <c r="AH24" s="35" t="str">
        <f t="shared" si="15"/>
        <v/>
      </c>
      <c r="AI24" t="str">
        <f t="shared" si="16"/>
        <v/>
      </c>
      <c r="AJ24" t="str">
        <f t="shared" si="16"/>
        <v/>
      </c>
      <c r="AK24" t="str">
        <f t="shared" si="16"/>
        <v/>
      </c>
      <c r="AL24" s="35" t="str">
        <f t="shared" si="17"/>
        <v/>
      </c>
      <c r="AN24" t="str">
        <f t="shared" si="18"/>
        <v/>
      </c>
      <c r="AO24" t="str">
        <f t="shared" si="18"/>
        <v/>
      </c>
      <c r="AP24" t="str">
        <f t="shared" si="19"/>
        <v/>
      </c>
      <c r="AQ24" s="35" t="str">
        <f t="shared" si="20"/>
        <v/>
      </c>
      <c r="AR24" t="str">
        <f t="shared" si="21"/>
        <v/>
      </c>
      <c r="AS24" t="str">
        <f t="shared" si="21"/>
        <v/>
      </c>
      <c r="AT24" t="str">
        <f t="shared" si="21"/>
        <v/>
      </c>
      <c r="AU24" s="35" t="str">
        <f t="shared" si="22"/>
        <v/>
      </c>
      <c r="AW24" s="36" t="str">
        <f t="shared" si="23"/>
        <v/>
      </c>
      <c r="AX24" s="35" t="str">
        <f t="shared" si="24"/>
        <v/>
      </c>
    </row>
    <row r="25" spans="2:50" x14ac:dyDescent="0.35">
      <c r="B25" s="37">
        <v>15</v>
      </c>
      <c r="C25" s="38"/>
      <c r="D25" s="39"/>
      <c r="E25" s="40"/>
      <c r="F25" s="41"/>
      <c r="G25" s="42" t="str">
        <f t="shared" si="0"/>
        <v/>
      </c>
      <c r="H25" s="43" t="str">
        <f t="shared" si="1"/>
        <v/>
      </c>
      <c r="I25" s="39"/>
      <c r="J25" s="41"/>
      <c r="K25" s="40"/>
      <c r="L25" s="44" t="str">
        <f t="shared" si="2"/>
        <v/>
      </c>
      <c r="M25" s="34" t="str">
        <f t="shared" si="3"/>
        <v/>
      </c>
      <c r="N25" s="39"/>
      <c r="O25" s="40"/>
      <c r="P25" s="40"/>
      <c r="Q25" s="44" t="str">
        <f t="shared" si="4"/>
        <v/>
      </c>
      <c r="R25" s="45" t="str">
        <f t="shared" si="5"/>
        <v/>
      </c>
      <c r="S25" s="33" t="str">
        <f t="shared" si="6"/>
        <v/>
      </c>
      <c r="T25" s="34" t="str">
        <f t="shared" si="6"/>
        <v/>
      </c>
      <c r="V25" t="str">
        <f t="shared" si="7"/>
        <v/>
      </c>
      <c r="W25" t="str">
        <f t="shared" si="7"/>
        <v/>
      </c>
      <c r="X25" t="str">
        <f t="shared" si="8"/>
        <v/>
      </c>
      <c r="Y25" s="35" t="str">
        <f t="shared" si="9"/>
        <v/>
      </c>
      <c r="Z25" t="str">
        <f t="shared" si="10"/>
        <v/>
      </c>
      <c r="AA25" t="str">
        <f t="shared" si="10"/>
        <v/>
      </c>
      <c r="AB25" t="str">
        <f t="shared" si="10"/>
        <v/>
      </c>
      <c r="AC25" s="35" t="str">
        <f t="shared" si="11"/>
        <v/>
      </c>
      <c r="AE25" t="str">
        <f t="shared" si="12"/>
        <v/>
      </c>
      <c r="AF25" t="str">
        <f t="shared" si="13"/>
        <v/>
      </c>
      <c r="AG25" t="str">
        <f t="shared" si="14"/>
        <v/>
      </c>
      <c r="AH25" s="35" t="str">
        <f t="shared" si="15"/>
        <v/>
      </c>
      <c r="AI25" t="str">
        <f t="shared" si="16"/>
        <v/>
      </c>
      <c r="AJ25" t="str">
        <f t="shared" si="16"/>
        <v/>
      </c>
      <c r="AK25" t="str">
        <f t="shared" si="16"/>
        <v/>
      </c>
      <c r="AL25" s="35" t="str">
        <f t="shared" si="17"/>
        <v/>
      </c>
      <c r="AN25" t="str">
        <f t="shared" si="18"/>
        <v/>
      </c>
      <c r="AO25" t="str">
        <f t="shared" si="18"/>
        <v/>
      </c>
      <c r="AP25" t="str">
        <f t="shared" si="19"/>
        <v/>
      </c>
      <c r="AQ25" s="35" t="str">
        <f t="shared" si="20"/>
        <v/>
      </c>
      <c r="AR25" t="str">
        <f t="shared" si="21"/>
        <v/>
      </c>
      <c r="AS25" t="str">
        <f t="shared" si="21"/>
        <v/>
      </c>
      <c r="AT25" t="str">
        <f t="shared" si="21"/>
        <v/>
      </c>
      <c r="AU25" s="35" t="str">
        <f t="shared" si="22"/>
        <v/>
      </c>
      <c r="AW25" s="36" t="str">
        <f t="shared" si="23"/>
        <v/>
      </c>
      <c r="AX25" s="35" t="str">
        <f t="shared" si="24"/>
        <v/>
      </c>
    </row>
    <row r="26" spans="2:50" x14ac:dyDescent="0.35">
      <c r="B26" s="37">
        <v>16</v>
      </c>
      <c r="C26" s="38"/>
      <c r="D26" s="39"/>
      <c r="E26" s="40"/>
      <c r="F26" s="41"/>
      <c r="G26" s="42" t="str">
        <f t="shared" si="0"/>
        <v/>
      </c>
      <c r="H26" s="43" t="str">
        <f t="shared" si="1"/>
        <v/>
      </c>
      <c r="I26" s="39"/>
      <c r="J26" s="41"/>
      <c r="K26" s="40"/>
      <c r="L26" s="44" t="str">
        <f t="shared" si="2"/>
        <v/>
      </c>
      <c r="M26" s="34" t="str">
        <f t="shared" si="3"/>
        <v/>
      </c>
      <c r="N26" s="39"/>
      <c r="O26" s="40"/>
      <c r="P26" s="40"/>
      <c r="Q26" s="44" t="str">
        <f t="shared" si="4"/>
        <v/>
      </c>
      <c r="R26" s="45" t="str">
        <f t="shared" si="5"/>
        <v/>
      </c>
      <c r="S26" s="33" t="str">
        <f t="shared" si="6"/>
        <v/>
      </c>
      <c r="T26" s="34" t="str">
        <f t="shared" si="6"/>
        <v/>
      </c>
      <c r="V26" t="str">
        <f t="shared" si="7"/>
        <v/>
      </c>
      <c r="W26" t="str">
        <f t="shared" si="7"/>
        <v/>
      </c>
      <c r="X26" t="str">
        <f t="shared" si="8"/>
        <v/>
      </c>
      <c r="Y26" s="35" t="str">
        <f t="shared" si="9"/>
        <v/>
      </c>
      <c r="Z26" t="str">
        <f t="shared" si="10"/>
        <v/>
      </c>
      <c r="AA26" t="str">
        <f t="shared" si="10"/>
        <v/>
      </c>
      <c r="AB26" t="str">
        <f t="shared" si="10"/>
        <v/>
      </c>
      <c r="AC26" s="35" t="str">
        <f t="shared" si="11"/>
        <v/>
      </c>
      <c r="AE26" t="str">
        <f t="shared" si="12"/>
        <v/>
      </c>
      <c r="AF26" t="str">
        <f t="shared" si="13"/>
        <v/>
      </c>
      <c r="AG26" t="str">
        <f t="shared" si="14"/>
        <v/>
      </c>
      <c r="AH26" s="35" t="str">
        <f t="shared" si="15"/>
        <v/>
      </c>
      <c r="AI26" t="str">
        <f t="shared" si="16"/>
        <v/>
      </c>
      <c r="AJ26" t="str">
        <f t="shared" si="16"/>
        <v/>
      </c>
      <c r="AK26" t="str">
        <f t="shared" si="16"/>
        <v/>
      </c>
      <c r="AL26" s="35" t="str">
        <f t="shared" si="17"/>
        <v/>
      </c>
      <c r="AN26" t="str">
        <f t="shared" si="18"/>
        <v/>
      </c>
      <c r="AO26" t="str">
        <f t="shared" si="18"/>
        <v/>
      </c>
      <c r="AP26" t="str">
        <f t="shared" si="19"/>
        <v/>
      </c>
      <c r="AQ26" s="35" t="str">
        <f t="shared" si="20"/>
        <v/>
      </c>
      <c r="AR26" t="str">
        <f t="shared" si="21"/>
        <v/>
      </c>
      <c r="AS26" t="str">
        <f t="shared" si="21"/>
        <v/>
      </c>
      <c r="AT26" t="str">
        <f t="shared" si="21"/>
        <v/>
      </c>
      <c r="AU26" s="35" t="str">
        <f t="shared" si="22"/>
        <v/>
      </c>
      <c r="AW26" s="36" t="str">
        <f t="shared" si="23"/>
        <v/>
      </c>
      <c r="AX26" s="35" t="str">
        <f t="shared" si="24"/>
        <v/>
      </c>
    </row>
    <row r="27" spans="2:50" x14ac:dyDescent="0.35">
      <c r="B27" s="37">
        <v>17</v>
      </c>
      <c r="C27" s="38"/>
      <c r="D27" s="39"/>
      <c r="E27" s="40"/>
      <c r="F27" s="41"/>
      <c r="G27" s="42" t="str">
        <f t="shared" si="0"/>
        <v/>
      </c>
      <c r="H27" s="43" t="str">
        <f t="shared" si="1"/>
        <v/>
      </c>
      <c r="I27" s="39"/>
      <c r="J27" s="41"/>
      <c r="K27" s="40"/>
      <c r="L27" s="44" t="str">
        <f t="shared" si="2"/>
        <v/>
      </c>
      <c r="M27" s="34" t="str">
        <f t="shared" si="3"/>
        <v/>
      </c>
      <c r="N27" s="39"/>
      <c r="O27" s="40"/>
      <c r="P27" s="40"/>
      <c r="Q27" s="44" t="str">
        <f t="shared" si="4"/>
        <v/>
      </c>
      <c r="R27" s="45" t="str">
        <f t="shared" si="5"/>
        <v/>
      </c>
      <c r="S27" s="33" t="str">
        <f t="shared" si="6"/>
        <v/>
      </c>
      <c r="T27" s="34" t="str">
        <f t="shared" si="6"/>
        <v/>
      </c>
      <c r="V27" t="str">
        <f t="shared" si="7"/>
        <v/>
      </c>
      <c r="W27" t="str">
        <f t="shared" si="7"/>
        <v/>
      </c>
      <c r="X27" t="str">
        <f t="shared" si="8"/>
        <v/>
      </c>
      <c r="Y27" s="35" t="str">
        <f t="shared" si="9"/>
        <v/>
      </c>
      <c r="Z27" t="str">
        <f t="shared" si="10"/>
        <v/>
      </c>
      <c r="AA27" t="str">
        <f t="shared" si="10"/>
        <v/>
      </c>
      <c r="AB27" t="str">
        <f t="shared" si="10"/>
        <v/>
      </c>
      <c r="AC27" s="35" t="str">
        <f t="shared" si="11"/>
        <v/>
      </c>
      <c r="AE27" t="str">
        <f t="shared" si="12"/>
        <v/>
      </c>
      <c r="AF27" t="str">
        <f t="shared" si="13"/>
        <v/>
      </c>
      <c r="AG27" t="str">
        <f t="shared" si="14"/>
        <v/>
      </c>
      <c r="AH27" s="35" t="str">
        <f t="shared" si="15"/>
        <v/>
      </c>
      <c r="AI27" t="str">
        <f t="shared" si="16"/>
        <v/>
      </c>
      <c r="AJ27" t="str">
        <f t="shared" si="16"/>
        <v/>
      </c>
      <c r="AK27" t="str">
        <f t="shared" si="16"/>
        <v/>
      </c>
      <c r="AL27" s="35" t="str">
        <f t="shared" si="17"/>
        <v/>
      </c>
      <c r="AN27" t="str">
        <f t="shared" si="18"/>
        <v/>
      </c>
      <c r="AO27" t="str">
        <f t="shared" si="18"/>
        <v/>
      </c>
      <c r="AP27" t="str">
        <f t="shared" si="19"/>
        <v/>
      </c>
      <c r="AQ27" s="35" t="str">
        <f t="shared" si="20"/>
        <v/>
      </c>
      <c r="AR27" t="str">
        <f t="shared" si="21"/>
        <v/>
      </c>
      <c r="AS27" t="str">
        <f t="shared" si="21"/>
        <v/>
      </c>
      <c r="AT27" t="str">
        <f t="shared" si="21"/>
        <v/>
      </c>
      <c r="AU27" s="35" t="str">
        <f t="shared" si="22"/>
        <v/>
      </c>
      <c r="AW27" s="36" t="str">
        <f t="shared" si="23"/>
        <v/>
      </c>
      <c r="AX27" s="35" t="str">
        <f t="shared" si="24"/>
        <v/>
      </c>
    </row>
    <row r="28" spans="2:50" x14ac:dyDescent="0.35">
      <c r="B28" s="37">
        <v>18</v>
      </c>
      <c r="C28" s="38"/>
      <c r="D28" s="39"/>
      <c r="E28" s="40"/>
      <c r="F28" s="41"/>
      <c r="G28" s="42" t="str">
        <f t="shared" si="0"/>
        <v/>
      </c>
      <c r="H28" s="43" t="str">
        <f t="shared" si="1"/>
        <v/>
      </c>
      <c r="I28" s="39"/>
      <c r="J28" s="41"/>
      <c r="K28" s="40"/>
      <c r="L28" s="44" t="str">
        <f t="shared" si="2"/>
        <v/>
      </c>
      <c r="M28" s="34" t="str">
        <f t="shared" si="3"/>
        <v/>
      </c>
      <c r="N28" s="39"/>
      <c r="O28" s="40"/>
      <c r="P28" s="40"/>
      <c r="Q28" s="44" t="str">
        <f t="shared" si="4"/>
        <v/>
      </c>
      <c r="R28" s="45" t="str">
        <f t="shared" si="5"/>
        <v/>
      </c>
      <c r="S28" s="33" t="str">
        <f t="shared" si="6"/>
        <v/>
      </c>
      <c r="T28" s="34" t="str">
        <f t="shared" si="6"/>
        <v/>
      </c>
      <c r="V28" t="str">
        <f t="shared" si="7"/>
        <v/>
      </c>
      <c r="W28" t="str">
        <f t="shared" si="7"/>
        <v/>
      </c>
      <c r="X28" t="str">
        <f t="shared" si="8"/>
        <v/>
      </c>
      <c r="Y28" s="35" t="str">
        <f t="shared" si="9"/>
        <v/>
      </c>
      <c r="Z28" t="str">
        <f t="shared" si="10"/>
        <v/>
      </c>
      <c r="AA28" t="str">
        <f t="shared" si="10"/>
        <v/>
      </c>
      <c r="AB28" t="str">
        <f t="shared" si="10"/>
        <v/>
      </c>
      <c r="AC28" s="35" t="str">
        <f t="shared" si="11"/>
        <v/>
      </c>
      <c r="AE28" t="str">
        <f t="shared" si="12"/>
        <v/>
      </c>
      <c r="AF28" t="str">
        <f t="shared" si="13"/>
        <v/>
      </c>
      <c r="AG28" t="str">
        <f t="shared" si="14"/>
        <v/>
      </c>
      <c r="AH28" s="35" t="str">
        <f t="shared" si="15"/>
        <v/>
      </c>
      <c r="AI28" t="str">
        <f t="shared" si="16"/>
        <v/>
      </c>
      <c r="AJ28" t="str">
        <f t="shared" si="16"/>
        <v/>
      </c>
      <c r="AK28" t="str">
        <f t="shared" si="16"/>
        <v/>
      </c>
      <c r="AL28" s="35" t="str">
        <f t="shared" si="17"/>
        <v/>
      </c>
      <c r="AN28" t="str">
        <f t="shared" si="18"/>
        <v/>
      </c>
      <c r="AO28" t="str">
        <f t="shared" si="18"/>
        <v/>
      </c>
      <c r="AP28" t="str">
        <f t="shared" si="19"/>
        <v/>
      </c>
      <c r="AQ28" s="35" t="str">
        <f t="shared" si="20"/>
        <v/>
      </c>
      <c r="AR28" t="str">
        <f t="shared" si="21"/>
        <v/>
      </c>
      <c r="AS28" t="str">
        <f t="shared" si="21"/>
        <v/>
      </c>
      <c r="AT28" t="str">
        <f t="shared" si="21"/>
        <v/>
      </c>
      <c r="AU28" s="35" t="str">
        <f t="shared" si="22"/>
        <v/>
      </c>
      <c r="AW28" s="36" t="str">
        <f t="shared" si="23"/>
        <v/>
      </c>
      <c r="AX28" s="35" t="str">
        <f t="shared" si="24"/>
        <v/>
      </c>
    </row>
    <row r="29" spans="2:50" x14ac:dyDescent="0.35">
      <c r="B29" s="37">
        <v>19</v>
      </c>
      <c r="C29" s="38"/>
      <c r="D29" s="39"/>
      <c r="E29" s="40"/>
      <c r="F29" s="41"/>
      <c r="G29" s="42" t="str">
        <f t="shared" si="0"/>
        <v/>
      </c>
      <c r="H29" s="43" t="str">
        <f t="shared" si="1"/>
        <v/>
      </c>
      <c r="I29" s="39"/>
      <c r="J29" s="41"/>
      <c r="K29" s="40"/>
      <c r="L29" s="44" t="str">
        <f t="shared" si="2"/>
        <v/>
      </c>
      <c r="M29" s="34" t="str">
        <f t="shared" si="3"/>
        <v/>
      </c>
      <c r="N29" s="39"/>
      <c r="O29" s="40"/>
      <c r="P29" s="40"/>
      <c r="Q29" s="44" t="str">
        <f t="shared" si="4"/>
        <v/>
      </c>
      <c r="R29" s="45" t="str">
        <f t="shared" si="5"/>
        <v/>
      </c>
      <c r="S29" s="33" t="str">
        <f t="shared" si="6"/>
        <v/>
      </c>
      <c r="T29" s="34" t="str">
        <f t="shared" si="6"/>
        <v/>
      </c>
      <c r="V29" t="str">
        <f t="shared" si="7"/>
        <v/>
      </c>
      <c r="W29" t="str">
        <f t="shared" si="7"/>
        <v/>
      </c>
      <c r="X29" t="str">
        <f t="shared" si="8"/>
        <v/>
      </c>
      <c r="Y29" s="35" t="str">
        <f t="shared" si="9"/>
        <v/>
      </c>
      <c r="Z29" t="str">
        <f t="shared" si="10"/>
        <v/>
      </c>
      <c r="AA29" t="str">
        <f t="shared" si="10"/>
        <v/>
      </c>
      <c r="AB29" t="str">
        <f t="shared" si="10"/>
        <v/>
      </c>
      <c r="AC29" s="35" t="str">
        <f t="shared" si="11"/>
        <v/>
      </c>
      <c r="AE29" t="str">
        <f t="shared" si="12"/>
        <v/>
      </c>
      <c r="AF29" t="str">
        <f t="shared" si="13"/>
        <v/>
      </c>
      <c r="AG29" t="str">
        <f t="shared" si="14"/>
        <v/>
      </c>
      <c r="AH29" s="35" t="str">
        <f t="shared" si="15"/>
        <v/>
      </c>
      <c r="AI29" t="str">
        <f t="shared" si="16"/>
        <v/>
      </c>
      <c r="AJ29" t="str">
        <f t="shared" si="16"/>
        <v/>
      </c>
      <c r="AK29" t="str">
        <f t="shared" si="16"/>
        <v/>
      </c>
      <c r="AL29" s="35" t="str">
        <f t="shared" si="17"/>
        <v/>
      </c>
      <c r="AN29" t="str">
        <f t="shared" si="18"/>
        <v/>
      </c>
      <c r="AO29" t="str">
        <f t="shared" si="18"/>
        <v/>
      </c>
      <c r="AP29" t="str">
        <f t="shared" si="19"/>
        <v/>
      </c>
      <c r="AQ29" s="35" t="str">
        <f t="shared" si="20"/>
        <v/>
      </c>
      <c r="AR29" t="str">
        <f t="shared" si="21"/>
        <v/>
      </c>
      <c r="AS29" t="str">
        <f t="shared" si="21"/>
        <v/>
      </c>
      <c r="AT29" t="str">
        <f t="shared" si="21"/>
        <v/>
      </c>
      <c r="AU29" s="35" t="str">
        <f t="shared" si="22"/>
        <v/>
      </c>
      <c r="AW29" s="36" t="str">
        <f t="shared" si="23"/>
        <v/>
      </c>
      <c r="AX29" s="35" t="str">
        <f t="shared" si="24"/>
        <v/>
      </c>
    </row>
    <row r="30" spans="2:50" ht="15" thickBot="1" x14ac:dyDescent="0.4">
      <c r="B30" s="46">
        <v>20</v>
      </c>
      <c r="C30" s="47"/>
      <c r="D30" s="48"/>
      <c r="E30" s="49"/>
      <c r="F30" s="50"/>
      <c r="G30" s="51" t="str">
        <f t="shared" si="0"/>
        <v/>
      </c>
      <c r="H30" s="52" t="str">
        <f t="shared" si="1"/>
        <v/>
      </c>
      <c r="I30" s="48"/>
      <c r="J30" s="50"/>
      <c r="K30" s="53"/>
      <c r="L30" s="54" t="str">
        <f t="shared" si="2"/>
        <v/>
      </c>
      <c r="M30" s="55" t="str">
        <f>AL30</f>
        <v/>
      </c>
      <c r="N30" s="56"/>
      <c r="O30" s="53"/>
      <c r="P30" s="53"/>
      <c r="Q30" s="54" t="str">
        <f t="shared" si="4"/>
        <v/>
      </c>
      <c r="R30" s="57" t="str">
        <f t="shared" si="5"/>
        <v/>
      </c>
      <c r="S30" s="58" t="str">
        <f t="shared" si="6"/>
        <v/>
      </c>
      <c r="T30" s="55" t="str">
        <f t="shared" si="6"/>
        <v/>
      </c>
      <c r="V30" t="str">
        <f>IF(E30="","",IF(E30=D30,1,0))</f>
        <v/>
      </c>
      <c r="W30" t="str">
        <f>IF(F30="","",IF(F30=E30,1,0))</f>
        <v/>
      </c>
      <c r="X30" t="str">
        <f>IF(F30="","",IF(F30=D30,1,0))</f>
        <v/>
      </c>
      <c r="Y30" s="35" t="str">
        <f t="shared" si="9"/>
        <v/>
      </c>
      <c r="Z30" t="str">
        <f t="shared" si="10"/>
        <v/>
      </c>
      <c r="AA30" t="str">
        <f t="shared" si="10"/>
        <v/>
      </c>
      <c r="AB30" t="str">
        <f t="shared" si="10"/>
        <v/>
      </c>
      <c r="AC30" s="35" t="str">
        <f t="shared" si="11"/>
        <v/>
      </c>
      <c r="AE30" t="str">
        <f t="shared" si="12"/>
        <v/>
      </c>
      <c r="AF30" t="str">
        <f t="shared" si="13"/>
        <v/>
      </c>
      <c r="AG30" t="str">
        <f t="shared" si="14"/>
        <v/>
      </c>
      <c r="AH30" s="35" t="str">
        <f t="shared" si="15"/>
        <v/>
      </c>
      <c r="AI30" t="str">
        <f t="shared" si="16"/>
        <v/>
      </c>
      <c r="AJ30" t="str">
        <f t="shared" si="16"/>
        <v/>
      </c>
      <c r="AK30" t="str">
        <f t="shared" si="16"/>
        <v/>
      </c>
      <c r="AL30" s="35" t="str">
        <f t="shared" si="17"/>
        <v/>
      </c>
      <c r="AN30" t="str">
        <f t="shared" si="18"/>
        <v/>
      </c>
      <c r="AO30" t="str">
        <f t="shared" si="18"/>
        <v/>
      </c>
      <c r="AP30" t="str">
        <f t="shared" si="19"/>
        <v/>
      </c>
      <c r="AQ30" s="35" t="str">
        <f t="shared" si="20"/>
        <v/>
      </c>
      <c r="AR30" t="str">
        <f t="shared" si="21"/>
        <v/>
      </c>
      <c r="AS30" t="str">
        <f t="shared" si="21"/>
        <v/>
      </c>
      <c r="AT30" t="str">
        <f t="shared" si="21"/>
        <v/>
      </c>
      <c r="AU30" s="35" t="str">
        <f t="shared" si="22"/>
        <v/>
      </c>
      <c r="AW30" s="36" t="str">
        <f t="shared" si="23"/>
        <v/>
      </c>
      <c r="AX30" s="35" t="str">
        <f t="shared" si="24"/>
        <v/>
      </c>
    </row>
    <row r="31" spans="2:50" s="10" customFormat="1" ht="15.5" thickTop="1" thickBot="1" x14ac:dyDescent="0.4">
      <c r="B31" s="59"/>
      <c r="C31" s="59"/>
      <c r="D31" s="60">
        <f>Z31</f>
        <v>0.9</v>
      </c>
      <c r="E31" s="61">
        <f>AA31</f>
        <v>1</v>
      </c>
      <c r="F31" s="61" t="str">
        <f>AB31</f>
        <v/>
      </c>
      <c r="G31" s="62">
        <f>Y31</f>
        <v>0.9</v>
      </c>
      <c r="H31" s="63">
        <f>AC31</f>
        <v>0.95</v>
      </c>
      <c r="I31" s="64">
        <f>AI31</f>
        <v>1</v>
      </c>
      <c r="J31" s="62">
        <f>AJ31</f>
        <v>0.9</v>
      </c>
      <c r="K31" s="62" t="str">
        <f>AK31</f>
        <v/>
      </c>
      <c r="L31" s="62">
        <f>AH31</f>
        <v>0.9</v>
      </c>
      <c r="M31" s="63">
        <f>AL31</f>
        <v>0.95</v>
      </c>
      <c r="N31" s="65" t="str">
        <f>AR31</f>
        <v/>
      </c>
      <c r="O31" s="62" t="str">
        <f>AS31</f>
        <v/>
      </c>
      <c r="P31" s="62" t="str">
        <f>AT31</f>
        <v/>
      </c>
      <c r="Q31" s="62" t="str">
        <f>AQ31</f>
        <v/>
      </c>
      <c r="R31" s="66" t="str">
        <f>AU31</f>
        <v/>
      </c>
      <c r="S31" s="64">
        <f>AW31</f>
        <v>0.9</v>
      </c>
      <c r="T31" s="63">
        <f>AX31</f>
        <v>0.95</v>
      </c>
      <c r="V31" s="67">
        <f>IF(COUNT(V11:V30)=0,"",SUM(V11:V30)/COUNTA(D11:D30))</f>
        <v>0.9</v>
      </c>
      <c r="W31" s="67" t="str">
        <f>IF(COUNT(W11:W30)=0,"",SUM(W11:W30)/COUNTA(E11:E30))</f>
        <v/>
      </c>
      <c r="X31" s="67" t="str">
        <f>IF(COUNT(X11:X30)=0,"",SUM(X11:X30)/COUNTA(D11:D30))</f>
        <v/>
      </c>
      <c r="Y31" s="68">
        <f>IF(COUNT(Y11:Y30)=0,"",AVERAGE(Y11:Y30))</f>
        <v>0.9</v>
      </c>
      <c r="Z31" s="67">
        <f>IF(COUNT(Z11:Z30)=0,"",SUM(Z11:Z30)/COUNTA(D11:D30))</f>
        <v>0.9</v>
      </c>
      <c r="AA31" s="67">
        <f>IF(COUNT(AA11:AA30)=0,"",SUM(AA11:AA30)/COUNTA(E11:E30))</f>
        <v>1</v>
      </c>
      <c r="AB31" s="67" t="str">
        <f>IF(COUNT(AB11:AB30)=0,"",SUM(AB11:AB30)/COUNTA(F11:F30))</f>
        <v/>
      </c>
      <c r="AC31" s="68">
        <f>IF(COUNT(AC11:AC30)=0,"",AVERAGE(AC11:AC30))</f>
        <v>0.95</v>
      </c>
      <c r="AE31" s="67">
        <f>IF(COUNT(AE11:AE30)=0,"",SUM(AE11:AE30)/COUNTA(I11:I30))</f>
        <v>0.9</v>
      </c>
      <c r="AF31" s="67" t="str">
        <f>IF(COUNT(AF11:AF30)=0,"",SUM(AF11:AF30)/COUNTA(J11:J30))</f>
        <v/>
      </c>
      <c r="AG31" s="67" t="str">
        <f>IF(COUNT(AG11:AG30)=0,"",SUM(AG11:AG30)/COUNTA(I11:I30))</f>
        <v/>
      </c>
      <c r="AH31" s="68">
        <f>IF(COUNT(AH11:AH30)=0,"",AVERAGE(AH11:AH30))</f>
        <v>0.9</v>
      </c>
      <c r="AI31" s="67">
        <f>IF(COUNT(AI11:AI30)=0,"",SUM(AI11:AI30)/COUNTA(I11:I30))</f>
        <v>1</v>
      </c>
      <c r="AJ31" s="67">
        <f>IF(COUNT(AJ11:AJ30)=0,"",SUM(AJ11:AJ30)/COUNTA(J11:J30))</f>
        <v>0.9</v>
      </c>
      <c r="AK31" s="67" t="str">
        <f>IF(COUNT(AK11:AK30)=0,"",SUM(AK11:AK30)/COUNTA(K11:K30))</f>
        <v/>
      </c>
      <c r="AL31" s="68">
        <f>IF(COUNT(AL11:AL30)=0,"",AVERAGE(AL11:AL30))</f>
        <v>0.95</v>
      </c>
      <c r="AN31" s="67" t="str">
        <f>IF(COUNT(AN11:AN30)=0,"",SUM(AN11:AN30)/COUNTA(N11:N30))</f>
        <v/>
      </c>
      <c r="AO31" s="67" t="str">
        <f>IF(COUNT(AO11:AO30)=0,"",SUM(AO11:AO30)/COUNTA(O11:O30))</f>
        <v/>
      </c>
      <c r="AP31" s="67" t="str">
        <f>IF(COUNT(AP11:AP30)=0,"",SUM(AP11:AP30)/COUNTA(N11:N30))</f>
        <v/>
      </c>
      <c r="AQ31" s="68" t="str">
        <f>IF(COUNT(AQ11:AQ30)=0,"",AVERAGE(AQ11:AQ30))</f>
        <v/>
      </c>
      <c r="AR31" s="67" t="str">
        <f>IF(COUNT(AR11:AR30)=0,"",SUM(AR11:AR30)/COUNTA(N11:N30))</f>
        <v/>
      </c>
      <c r="AS31" s="67" t="str">
        <f>IF(COUNT(AS11:AS30)=0,"",SUM(AS11:AS30)/COUNTA(O11:O30))</f>
        <v/>
      </c>
      <c r="AT31" s="67" t="str">
        <f>IF(COUNT(AT11:AT30)=0,"",SUM(AT11:AT30)/COUNTA(P11:P30))</f>
        <v/>
      </c>
      <c r="AU31" s="68" t="str">
        <f>IF(COUNT(AU11:AU30)=0,"",AVERAGE(AU11:AU30))</f>
        <v/>
      </c>
      <c r="AV31" s="68"/>
      <c r="AW31" s="68">
        <f>IF(COUNT(AW11:AW30)=0,"",AVERAGE(AW11:AW30))</f>
        <v>0.9</v>
      </c>
      <c r="AX31" s="68">
        <f>IF(COUNT(AX11:AX30)=0,"",AVERAGE(AX11:AX30))</f>
        <v>0.95</v>
      </c>
    </row>
    <row r="32" spans="2:50" ht="7.5" customHeight="1" thickTop="1" x14ac:dyDescent="0.35">
      <c r="B32" s="69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1"/>
    </row>
    <row r="33" spans="2:20" x14ac:dyDescent="0.35">
      <c r="B33" s="72" t="s">
        <v>28</v>
      </c>
      <c r="C33" s="10" t="s">
        <v>29</v>
      </c>
      <c r="L33" s="73" t="s">
        <v>30</v>
      </c>
      <c r="M33" s="74" t="s">
        <v>31</v>
      </c>
      <c r="Q33" s="74" t="s">
        <v>32</v>
      </c>
      <c r="T33" s="75"/>
    </row>
    <row r="34" spans="2:20" x14ac:dyDescent="0.35">
      <c r="B34" s="76"/>
      <c r="C34" s="10" t="s">
        <v>33</v>
      </c>
      <c r="M34" s="74" t="s">
        <v>34</v>
      </c>
      <c r="Q34" s="74" t="s">
        <v>34</v>
      </c>
      <c r="T34" s="75"/>
    </row>
    <row r="35" spans="2:20" x14ac:dyDescent="0.35">
      <c r="B35" s="76"/>
      <c r="C35" s="10" t="s">
        <v>35</v>
      </c>
      <c r="M35" s="74" t="s">
        <v>36</v>
      </c>
      <c r="Q35" s="74" t="s">
        <v>37</v>
      </c>
      <c r="T35" s="75"/>
    </row>
    <row r="36" spans="2:20" x14ac:dyDescent="0.35">
      <c r="B36" s="76"/>
      <c r="M36" s="74" t="s">
        <v>38</v>
      </c>
      <c r="Q36" s="74" t="s">
        <v>39</v>
      </c>
      <c r="T36" s="75"/>
    </row>
    <row r="37" spans="2:20" x14ac:dyDescent="0.35">
      <c r="B37" s="77" t="s">
        <v>40</v>
      </c>
      <c r="C37" s="10" t="s">
        <v>41</v>
      </c>
      <c r="M37" s="74" t="s">
        <v>42</v>
      </c>
      <c r="Q37" s="74" t="s">
        <v>42</v>
      </c>
      <c r="T37" s="75"/>
    </row>
    <row r="38" spans="2:20" ht="15" thickBot="1" x14ac:dyDescent="0.4">
      <c r="B38" s="76"/>
      <c r="M38" s="74"/>
      <c r="T38" s="75"/>
    </row>
    <row r="39" spans="2:20" ht="15" thickTop="1" x14ac:dyDescent="0.35">
      <c r="B39" s="76"/>
      <c r="Q39" s="69"/>
      <c r="R39" s="78" t="s">
        <v>43</v>
      </c>
      <c r="S39" s="79">
        <f>S31</f>
        <v>0.9</v>
      </c>
      <c r="T39" s="75"/>
    </row>
    <row r="40" spans="2:20" x14ac:dyDescent="0.35">
      <c r="B40" s="76"/>
      <c r="Q40" s="76"/>
      <c r="R40" s="80" t="s">
        <v>44</v>
      </c>
      <c r="S40" s="81">
        <f>T31</f>
        <v>0.95</v>
      </c>
      <c r="T40" s="75"/>
    </row>
    <row r="41" spans="2:20" ht="21.5" thickBot="1" x14ac:dyDescent="0.55000000000000004">
      <c r="B41" s="76"/>
      <c r="J41" s="82" t="s">
        <v>45</v>
      </c>
      <c r="K41" s="83" t="str">
        <f>IF(S41="","",IF(S41&lt;80%,"Measurement System Needs Improving",IF(AND(S41&gt;80%,S41&lt;95%)=TRUE,"Measurement System is Marginal","Measurement System is Acceptable")))</f>
        <v>Measurement System is Marginal</v>
      </c>
      <c r="Q41" s="84"/>
      <c r="R41" s="85" t="s">
        <v>46</v>
      </c>
      <c r="S41" s="86">
        <f>IF(OR(S39="",S40="")=TRUE,"",SQRT(S39*S40))</f>
        <v>0.92466210044534647</v>
      </c>
      <c r="T41" s="75"/>
    </row>
    <row r="42" spans="2:20" ht="7.5" customHeight="1" thickTop="1" thickBot="1" x14ac:dyDescent="0.4">
      <c r="B42" s="84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8"/>
    </row>
    <row r="43" spans="2:20" ht="15" thickTop="1" x14ac:dyDescent="0.35">
      <c r="B43" s="108" t="s">
        <v>47</v>
      </c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</row>
  </sheetData>
  <mergeCells count="16">
    <mergeCell ref="B43:T43"/>
    <mergeCell ref="B3:T3"/>
    <mergeCell ref="D2:T2"/>
    <mergeCell ref="B2:C2"/>
    <mergeCell ref="H4:H6"/>
    <mergeCell ref="N4:N6"/>
    <mergeCell ref="S4:T6"/>
    <mergeCell ref="S9:T9"/>
    <mergeCell ref="B4:G4"/>
    <mergeCell ref="B5:G5"/>
    <mergeCell ref="B6:G6"/>
    <mergeCell ref="I4:M4"/>
    <mergeCell ref="I5:M5"/>
    <mergeCell ref="I6:M6"/>
    <mergeCell ref="O4:R5"/>
    <mergeCell ref="O6:R6"/>
  </mergeCells>
  <conditionalFormatting sqref="D31:T31">
    <cfRule type="cellIs" dxfId="3" priority="3" operator="greaterThan">
      <formula>0.9</formula>
    </cfRule>
    <cfRule type="cellIs" dxfId="2" priority="4" operator="lessThan">
      <formula>0.8</formula>
    </cfRule>
  </conditionalFormatting>
  <conditionalFormatting sqref="S39:S41">
    <cfRule type="cellIs" dxfId="1" priority="1" operator="greaterThan">
      <formula>0.925</formula>
    </cfRule>
    <cfRule type="cellIs" dxfId="0" priority="2" operator="lessThan">
      <formula>0.8</formula>
    </cfRule>
  </conditionalFormatting>
  <pageMargins left="0.7" right="0.7" top="0.75" bottom="0.75" header="0.3" footer="0.3"/>
  <pageSetup paperSize="9" scale="5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</vt:lpstr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Tulsi Ranaot</dc:creator>
  <cp:lastModifiedBy>Tulsi Ranaot</cp:lastModifiedBy>
  <dcterms:created xsi:type="dcterms:W3CDTF">2025-10-01T05:10:15Z</dcterms:created>
  <dcterms:modified xsi:type="dcterms:W3CDTF">2025-10-07T09:24:45Z</dcterms:modified>
</cp:coreProperties>
</file>